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4" r:id="rId1"/>
  </sheets>
  <definedNames>
    <definedName name="_xlnm._FilterDatabase" localSheetId="0" hidden="1">Sheet2!$A$2:$P$11</definedName>
  </definedNames>
  <calcPr calcId="144525"/>
</workbook>
</file>

<file path=xl/sharedStrings.xml><?xml version="1.0" encoding="utf-8"?>
<sst xmlns="http://schemas.openxmlformats.org/spreadsheetml/2006/main" count="100" uniqueCount="76">
  <si>
    <r>
      <rPr>
        <b/>
        <sz val="16"/>
        <color rgb="FF000000"/>
        <rFont val="宋体"/>
        <charset val="134"/>
      </rPr>
      <t>广州中医药大学</t>
    </r>
    <r>
      <rPr>
        <b/>
        <sz val="16"/>
        <color rgb="FF000000"/>
        <rFont val="Calibri"/>
        <charset val="134"/>
      </rPr>
      <t>2023</t>
    </r>
    <r>
      <rPr>
        <b/>
        <sz val="16"/>
        <color rgb="FF000000"/>
        <rFont val="宋体"/>
        <charset val="134"/>
      </rPr>
      <t>年公开招聘工作人员拟聘用人员名单</t>
    </r>
  </si>
  <si>
    <t>序号</t>
  </si>
  <si>
    <t>招聘部门</t>
  </si>
  <si>
    <t>科室或教研室</t>
  </si>
  <si>
    <t>岗位代码</t>
  </si>
  <si>
    <t>姓名</t>
  </si>
  <si>
    <t>性别</t>
  </si>
  <si>
    <t>准考证号</t>
  </si>
  <si>
    <t>政治面貌</t>
  </si>
  <si>
    <t>学历</t>
  </si>
  <si>
    <t>学位</t>
  </si>
  <si>
    <t>毕业院校</t>
  </si>
  <si>
    <t>专业</t>
  </si>
  <si>
    <t>笔试成绩</t>
  </si>
  <si>
    <t>第一轮面试</t>
  </si>
  <si>
    <t>第二轮面试</t>
  </si>
  <si>
    <t>总成绩</t>
  </si>
  <si>
    <t>体育健康学院</t>
  </si>
  <si>
    <t>传统保健体育教研室</t>
  </si>
  <si>
    <t>J1</t>
  </si>
  <si>
    <t>宁佃帅</t>
  </si>
  <si>
    <r>
      <rPr>
        <sz val="11"/>
        <rFont val="宋体"/>
        <charset val="134"/>
      </rPr>
      <t>男</t>
    </r>
    <r>
      <rPr>
        <sz val="11"/>
        <rFont val="Calibri"/>
        <charset val="134"/>
      </rPr>
      <t xml:space="preserve"> </t>
    </r>
  </si>
  <si>
    <t>202306280120</t>
  </si>
  <si>
    <t>共青团员</t>
  </si>
  <si>
    <t>研究生毕业</t>
  </si>
  <si>
    <t>硕士</t>
  </si>
  <si>
    <t>上海体育学院</t>
  </si>
  <si>
    <t>民族传统体育学</t>
  </si>
  <si>
    <t>三大球教研室</t>
  </si>
  <si>
    <t>J2</t>
  </si>
  <si>
    <t>李雯</t>
  </si>
  <si>
    <r>
      <rPr>
        <sz val="11"/>
        <rFont val="宋体"/>
        <charset val="134"/>
      </rPr>
      <t>女</t>
    </r>
    <r>
      <rPr>
        <sz val="11"/>
        <rFont val="Calibri"/>
        <charset val="134"/>
      </rPr>
      <t xml:space="preserve"> </t>
    </r>
  </si>
  <si>
    <t>202306280124</t>
  </si>
  <si>
    <t>群众</t>
  </si>
  <si>
    <t>北京师范大学</t>
  </si>
  <si>
    <t>体育教育训练学</t>
  </si>
  <si>
    <t>档案馆</t>
  </si>
  <si>
    <t>JF2</t>
  </si>
  <si>
    <t>周情情</t>
  </si>
  <si>
    <t>202306280208</t>
  </si>
  <si>
    <t>中共党员</t>
  </si>
  <si>
    <t>博士</t>
  </si>
  <si>
    <t>华南师范大学</t>
  </si>
  <si>
    <t>中国史</t>
  </si>
  <si>
    <t>动物实验中心</t>
  </si>
  <si>
    <t>JF5</t>
  </si>
  <si>
    <t>宋亚威</t>
  </si>
  <si>
    <t>202306280303</t>
  </si>
  <si>
    <t>中国科学技术大学</t>
  </si>
  <si>
    <t>细胞生物学</t>
  </si>
  <si>
    <t>资产与实验室管理处</t>
  </si>
  <si>
    <t>实验室管理科</t>
  </si>
  <si>
    <t>JF6</t>
  </si>
  <si>
    <t>刘田宾</t>
  </si>
  <si>
    <t xml:space="preserve">男 </t>
  </si>
  <si>
    <t>202306280321</t>
  </si>
  <si>
    <t>中国科学院大学</t>
  </si>
  <si>
    <t>基因组学</t>
  </si>
  <si>
    <t>刘明珠</t>
  </si>
  <si>
    <t xml:space="preserve">女 </t>
  </si>
  <si>
    <t>202306280318</t>
  </si>
  <si>
    <t>中共预备党员</t>
  </si>
  <si>
    <t>新能源材料化学与物理</t>
  </si>
  <si>
    <t>护理学院</t>
  </si>
  <si>
    <t>护理技能教学实验中心</t>
  </si>
  <si>
    <t>JF10</t>
  </si>
  <si>
    <t>林适</t>
  </si>
  <si>
    <t>202306280324</t>
  </si>
  <si>
    <t>广州中医药大学</t>
  </si>
  <si>
    <t>中医骨伤科学</t>
  </si>
  <si>
    <t>教务处</t>
  </si>
  <si>
    <t>临床技能实验教学中心</t>
  </si>
  <si>
    <t>JF12</t>
  </si>
  <si>
    <t>孙少丹</t>
  </si>
  <si>
    <t>202306280326</t>
  </si>
  <si>
    <t>中医儿科学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</si>
</sst>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Calibri"/>
      <charset val="134"/>
    </font>
    <font>
      <sz val="11"/>
      <color rgb="FFFF0000"/>
      <name val="Calibri"/>
      <charset val="134"/>
    </font>
    <font>
      <b/>
      <sz val="16"/>
      <color rgb="FF000000"/>
      <name val="宋体"/>
      <charset val="134"/>
    </font>
    <font>
      <b/>
      <sz val="16"/>
      <color rgb="FF000000"/>
      <name val="Calibri"/>
      <charset val="134"/>
    </font>
    <font>
      <b/>
      <sz val="16"/>
      <color rgb="FFFF0000"/>
      <name val="Calibri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/>
    <xf numFmtId="0" fontId="6" fillId="0" borderId="1" xfId="0" applyNumberFormat="1" applyFont="1" applyFill="1" applyBorder="1" applyAlignment="1" applyProtection="1" quotePrefix="1">
      <alignment horizontal="center" vertical="center" wrapText="1"/>
    </xf>
    <xf numFmtId="0" fontId="6" fillId="0" borderId="2" xfId="0" applyNumberFormat="1" applyFont="1" applyFill="1" applyBorder="1" applyAlignment="1" applyProtection="1" quotePrefix="1">
      <alignment horizontal="center" vertical="center" wrapText="1"/>
    </xf>
    <xf numFmtId="0" fontId="6" fillId="0" borderId="3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W9" sqref="W9"/>
    </sheetView>
  </sheetViews>
  <sheetFormatPr defaultColWidth="9.14285714285714" defaultRowHeight="15"/>
  <cols>
    <col min="1" max="1" width="8" customWidth="1"/>
    <col min="2" max="2" width="7.28571428571429" customWidth="1"/>
    <col min="3" max="3" width="12.8571428571429" customWidth="1"/>
    <col min="4" max="4" width="5.57142857142857" customWidth="1"/>
    <col min="5" max="5" width="8.14285714285714" customWidth="1"/>
    <col min="6" max="6" width="7.71428571428571" customWidth="1"/>
    <col min="7" max="7" width="15.1428571428571" style="2" customWidth="1"/>
    <col min="8" max="8" width="11.4285714285714" customWidth="1"/>
    <col min="9" max="9" width="12.4285714285714" customWidth="1"/>
    <col min="10" max="10" width="6.85714285714286" customWidth="1"/>
    <col min="11" max="11" width="18.5714285714286" customWidth="1"/>
    <col min="12" max="12" width="18.2857142857143" style="2" customWidth="1"/>
    <col min="13" max="13" width="6.85714285714286" customWidth="1"/>
    <col min="14" max="14" width="7.57142857142857" customWidth="1"/>
    <col min="15" max="15" width="7.71428571428571" customWidth="1"/>
    <col min="16" max="16" width="8.71428571428571" customWidth="1"/>
    <col min="17" max="17" width="14.8571428571429" customWidth="1"/>
  </cols>
  <sheetData>
    <row r="1" ht="33" customHeight="1" spans="1:16">
      <c r="A1" s="3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5"/>
      <c r="M1" s="4"/>
      <c r="N1" s="4"/>
      <c r="O1" s="4"/>
      <c r="P1" s="4"/>
    </row>
    <row r="2" s="1" customFormat="1" ht="33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5" t="s">
        <v>12</v>
      </c>
      <c r="M2" s="16" t="s">
        <v>13</v>
      </c>
      <c r="N2" s="17" t="s">
        <v>14</v>
      </c>
      <c r="O2" s="17" t="s">
        <v>15</v>
      </c>
      <c r="P2" s="17" t="s">
        <v>16</v>
      </c>
    </row>
    <row r="3" s="2" customFormat="1" ht="48" customHeight="1" spans="1:16">
      <c r="A3" s="8">
        <v>1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20" t="s">
        <v>22</v>
      </c>
      <c r="H3" s="8" t="s">
        <v>23</v>
      </c>
      <c r="I3" s="8" t="s">
        <v>24</v>
      </c>
      <c r="J3" s="8" t="s">
        <v>25</v>
      </c>
      <c r="K3" s="8" t="s">
        <v>26</v>
      </c>
      <c r="L3" s="8" t="s">
        <v>27</v>
      </c>
      <c r="M3" s="8">
        <v>72</v>
      </c>
      <c r="N3" s="8">
        <v>80.67</v>
      </c>
      <c r="O3" s="8">
        <v>93.67</v>
      </c>
      <c r="P3" s="8">
        <f>ROUND(M3*0.4+N3*0.3+O3*0.3,2)</f>
        <v>81.1</v>
      </c>
    </row>
    <row r="4" s="2" customFormat="1" ht="48" customHeight="1" spans="1:16">
      <c r="A4" s="8">
        <v>2</v>
      </c>
      <c r="B4" s="8"/>
      <c r="C4" s="8" t="s">
        <v>28</v>
      </c>
      <c r="D4" s="8" t="s">
        <v>29</v>
      </c>
      <c r="E4" s="8" t="s">
        <v>30</v>
      </c>
      <c r="F4" s="8" t="s">
        <v>31</v>
      </c>
      <c r="G4" s="20" t="s">
        <v>32</v>
      </c>
      <c r="H4" s="8" t="s">
        <v>33</v>
      </c>
      <c r="I4" s="8" t="s">
        <v>24</v>
      </c>
      <c r="J4" s="8" t="s">
        <v>25</v>
      </c>
      <c r="K4" s="8" t="s">
        <v>34</v>
      </c>
      <c r="L4" s="8" t="s">
        <v>35</v>
      </c>
      <c r="M4" s="8">
        <v>68.5</v>
      </c>
      <c r="N4" s="8">
        <v>80.67</v>
      </c>
      <c r="O4" s="8">
        <v>94.33</v>
      </c>
      <c r="P4" s="8">
        <f t="shared" ref="P4:P10" si="0">ROUND(M4*0.4+N4*0.3+O4*0.3,2)</f>
        <v>79.9</v>
      </c>
    </row>
    <row r="5" s="2" customFormat="1" ht="48" customHeight="1" spans="1:16">
      <c r="A5" s="8">
        <v>3</v>
      </c>
      <c r="B5" s="8" t="s">
        <v>36</v>
      </c>
      <c r="C5" s="8"/>
      <c r="D5" s="8" t="s">
        <v>37</v>
      </c>
      <c r="E5" s="8" t="s">
        <v>38</v>
      </c>
      <c r="F5" s="8" t="s">
        <v>31</v>
      </c>
      <c r="G5" s="20" t="s">
        <v>39</v>
      </c>
      <c r="H5" s="8" t="s">
        <v>40</v>
      </c>
      <c r="I5" s="8" t="s">
        <v>24</v>
      </c>
      <c r="J5" s="8" t="s">
        <v>41</v>
      </c>
      <c r="K5" s="8" t="s">
        <v>42</v>
      </c>
      <c r="L5" s="8" t="s">
        <v>43</v>
      </c>
      <c r="M5" s="8">
        <v>79.25</v>
      </c>
      <c r="N5" s="8">
        <v>82.86</v>
      </c>
      <c r="O5" s="8">
        <v>88</v>
      </c>
      <c r="P5" s="8">
        <f t="shared" si="0"/>
        <v>82.96</v>
      </c>
    </row>
    <row r="6" s="2" customFormat="1" ht="48" customHeight="1" spans="1:16">
      <c r="A6" s="8">
        <v>4</v>
      </c>
      <c r="B6" s="8" t="s">
        <v>44</v>
      </c>
      <c r="C6" s="8"/>
      <c r="D6" s="8" t="s">
        <v>45</v>
      </c>
      <c r="E6" s="8" t="s">
        <v>46</v>
      </c>
      <c r="F6" s="8" t="s">
        <v>31</v>
      </c>
      <c r="G6" s="20" t="s">
        <v>47</v>
      </c>
      <c r="H6" s="8" t="s">
        <v>40</v>
      </c>
      <c r="I6" s="8" t="s">
        <v>24</v>
      </c>
      <c r="J6" s="8" t="s">
        <v>41</v>
      </c>
      <c r="K6" s="8" t="s">
        <v>48</v>
      </c>
      <c r="L6" s="8" t="s">
        <v>49</v>
      </c>
      <c r="M6" s="8">
        <v>90.75</v>
      </c>
      <c r="N6" s="8">
        <v>79.86</v>
      </c>
      <c r="O6" s="8">
        <v>75.6</v>
      </c>
      <c r="P6" s="8">
        <f t="shared" si="0"/>
        <v>82.94</v>
      </c>
    </row>
    <row r="7" ht="48" customHeight="1" spans="1:16">
      <c r="A7" s="8">
        <v>5</v>
      </c>
      <c r="B7" s="6" t="s">
        <v>50</v>
      </c>
      <c r="C7" s="6" t="s">
        <v>51</v>
      </c>
      <c r="D7" s="8" t="s">
        <v>52</v>
      </c>
      <c r="E7" s="6" t="s">
        <v>53</v>
      </c>
      <c r="F7" s="7" t="s">
        <v>54</v>
      </c>
      <c r="G7" s="20" t="s">
        <v>55</v>
      </c>
      <c r="H7" s="8" t="s">
        <v>40</v>
      </c>
      <c r="I7" s="8" t="s">
        <v>24</v>
      </c>
      <c r="J7" s="8" t="s">
        <v>41</v>
      </c>
      <c r="K7" s="8" t="s">
        <v>56</v>
      </c>
      <c r="L7" s="8" t="s">
        <v>57</v>
      </c>
      <c r="M7" s="8">
        <v>77.25</v>
      </c>
      <c r="N7" s="8">
        <v>85.57</v>
      </c>
      <c r="O7" s="8">
        <v>86</v>
      </c>
      <c r="P7" s="8">
        <f t="shared" si="0"/>
        <v>82.37</v>
      </c>
    </row>
    <row r="8" ht="48" customHeight="1" spans="1:16">
      <c r="A8" s="8">
        <v>6</v>
      </c>
      <c r="B8" s="6"/>
      <c r="C8" s="6"/>
      <c r="D8" s="8" t="s">
        <v>52</v>
      </c>
      <c r="E8" s="6" t="s">
        <v>58</v>
      </c>
      <c r="F8" s="7" t="s">
        <v>59</v>
      </c>
      <c r="G8" s="20" t="s">
        <v>60</v>
      </c>
      <c r="H8" s="8" t="s">
        <v>61</v>
      </c>
      <c r="I8" s="8" t="s">
        <v>24</v>
      </c>
      <c r="J8" s="8" t="s">
        <v>41</v>
      </c>
      <c r="K8" s="8" t="s">
        <v>42</v>
      </c>
      <c r="L8" s="8" t="s">
        <v>62</v>
      </c>
      <c r="M8" s="8">
        <v>75.75</v>
      </c>
      <c r="N8" s="8">
        <v>85.71</v>
      </c>
      <c r="O8" s="8">
        <v>84.2</v>
      </c>
      <c r="P8" s="8">
        <f t="shared" si="0"/>
        <v>81.27</v>
      </c>
    </row>
    <row r="9" ht="48" customHeight="1" spans="1:16">
      <c r="A9" s="8">
        <v>7</v>
      </c>
      <c r="B9" s="9" t="s">
        <v>63</v>
      </c>
      <c r="C9" s="9" t="s">
        <v>64</v>
      </c>
      <c r="D9" s="8" t="s">
        <v>65</v>
      </c>
      <c r="E9" s="9" t="s">
        <v>66</v>
      </c>
      <c r="F9" s="10" t="s">
        <v>54</v>
      </c>
      <c r="G9" s="21" t="s">
        <v>67</v>
      </c>
      <c r="H9" s="11" t="s">
        <v>33</v>
      </c>
      <c r="I9" s="11" t="s">
        <v>24</v>
      </c>
      <c r="J9" s="11" t="s">
        <v>41</v>
      </c>
      <c r="K9" s="11" t="s">
        <v>68</v>
      </c>
      <c r="L9" s="11" t="s">
        <v>69</v>
      </c>
      <c r="M9" s="11">
        <v>81.5</v>
      </c>
      <c r="N9" s="11">
        <v>83.14</v>
      </c>
      <c r="O9" s="11">
        <v>85</v>
      </c>
      <c r="P9" s="8">
        <f t="shared" si="0"/>
        <v>83.04</v>
      </c>
    </row>
    <row r="10" s="2" customFormat="1" ht="48" customHeight="1" spans="1:16">
      <c r="A10" s="8">
        <v>8</v>
      </c>
      <c r="B10" s="12" t="s">
        <v>70</v>
      </c>
      <c r="C10" s="12" t="s">
        <v>71</v>
      </c>
      <c r="D10" s="8" t="s">
        <v>72</v>
      </c>
      <c r="E10" s="12" t="s">
        <v>73</v>
      </c>
      <c r="F10" s="12" t="s">
        <v>31</v>
      </c>
      <c r="G10" s="22" t="s">
        <v>74</v>
      </c>
      <c r="H10" s="12" t="s">
        <v>40</v>
      </c>
      <c r="I10" s="12" t="s">
        <v>24</v>
      </c>
      <c r="J10" s="12" t="s">
        <v>41</v>
      </c>
      <c r="K10" s="12" t="s">
        <v>68</v>
      </c>
      <c r="L10" s="12" t="s">
        <v>75</v>
      </c>
      <c r="M10" s="12">
        <v>69</v>
      </c>
      <c r="N10" s="12">
        <v>82.71</v>
      </c>
      <c r="O10" s="12">
        <v>83.4</v>
      </c>
      <c r="P10" s="8">
        <f t="shared" si="0"/>
        <v>77.43</v>
      </c>
    </row>
    <row r="11" ht="18" customHeight="1" spans="1:16">
      <c r="A11" s="13"/>
      <c r="B11" s="13"/>
      <c r="C11" s="13"/>
      <c r="D11" s="13"/>
      <c r="E11" s="13"/>
      <c r="F11" s="13"/>
      <c r="G11" s="14"/>
      <c r="H11" s="13"/>
      <c r="I11" s="13"/>
      <c r="J11" s="13"/>
      <c r="K11" s="13"/>
      <c r="L11" s="18"/>
      <c r="M11" s="19"/>
      <c r="N11" s="19"/>
      <c r="O11" s="19"/>
      <c r="P11" s="19"/>
    </row>
  </sheetData>
  <mergeCells count="5">
    <mergeCell ref="A1:P1"/>
    <mergeCell ref="A11:K11"/>
    <mergeCell ref="B3:B4"/>
    <mergeCell ref="B7:B8"/>
    <mergeCell ref="C7:C8"/>
  </mergeCells>
  <pageMargins left="0.60625" right="0.4090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温静</cp:lastModifiedBy>
  <dcterms:created xsi:type="dcterms:W3CDTF">2023-07-04T01:50:00Z</dcterms:created>
  <dcterms:modified xsi:type="dcterms:W3CDTF">2023-09-25T07:29:39Z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1ECD2094D00645DAAD1EB8AECDE241E5_13</vt:lpwstr>
  </property>
  <property fmtid="{D5CDD505-2E9C-101B-9397-08002B2CF9AE}" pid="3" name="KSOProductBuildVer">
    <vt:lpwstr>2052-12.1.0.15374</vt:lpwstr>
  </property>
</Properties>
</file>