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拟聘人员名单" sheetId="7" r:id="rId1"/>
  </sheets>
  <definedNames>
    <definedName name="_xlnm.Print_Titles" localSheetId="0">拟聘人员名单!$3:$3</definedName>
  </definedNames>
  <calcPr calcId="144525"/>
</workbook>
</file>

<file path=xl/sharedStrings.xml><?xml version="1.0" encoding="utf-8"?>
<sst xmlns="http://schemas.openxmlformats.org/spreadsheetml/2006/main" count="113" uniqueCount="72">
  <si>
    <t>附表：</t>
  </si>
  <si>
    <t>广东工程职业技术学院2023年集中公开招聘高校毕业生拟聘人员名单</t>
  </si>
  <si>
    <t>序号</t>
  </si>
  <si>
    <t>招聘部门</t>
  </si>
  <si>
    <t>招聘岗位名称及代码</t>
  </si>
  <si>
    <t>准考证号</t>
  </si>
  <si>
    <t>姓名</t>
  </si>
  <si>
    <t>性别</t>
  </si>
  <si>
    <t>政治面貌</t>
  </si>
  <si>
    <t>学历</t>
  </si>
  <si>
    <t>学位</t>
  </si>
  <si>
    <t>所学专业</t>
  </si>
  <si>
    <t>毕业院校</t>
  </si>
  <si>
    <t>笔试
成绩</t>
  </si>
  <si>
    <t>面试
成绩</t>
  </si>
  <si>
    <t>综合成绩</t>
  </si>
  <si>
    <t>排
名</t>
  </si>
  <si>
    <t>备注</t>
  </si>
  <si>
    <t>马克思主义学院</t>
  </si>
  <si>
    <t>思想政治理论课专任教师（岗位代码：2011266990338）</t>
  </si>
  <si>
    <t>231990805913</t>
  </si>
  <si>
    <t>李壮志</t>
  </si>
  <si>
    <t>男</t>
  </si>
  <si>
    <t>中共党员</t>
  </si>
  <si>
    <t>研究生</t>
  </si>
  <si>
    <t>硕士</t>
  </si>
  <si>
    <t>中共党史</t>
  </si>
  <si>
    <t>中共广东省委党校</t>
  </si>
  <si>
    <t>231992002222</t>
  </si>
  <si>
    <t>谢炜桢</t>
  </si>
  <si>
    <t>思想政治教育</t>
  </si>
  <si>
    <t>广东外语外贸大学</t>
  </si>
  <si>
    <t>231992204417</t>
  </si>
  <si>
    <t>邓友鹏</t>
  </si>
  <si>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中共党员</t>
    </r>
  </si>
  <si>
    <t>马克思主义中国化研究</t>
  </si>
  <si>
    <t>广西师范大学</t>
  </si>
  <si>
    <t>231992107623</t>
  </si>
  <si>
    <t>李雨</t>
  </si>
  <si>
    <t>女</t>
  </si>
  <si>
    <t>闽南师范大学</t>
  </si>
  <si>
    <t>学生工作部（招生与就业指导中心）</t>
  </si>
  <si>
    <t>心理健康老师
（岗位代码：2011266990339）</t>
  </si>
  <si>
    <t>231991202526</t>
  </si>
  <si>
    <t>林峰</t>
  </si>
  <si>
    <t>基础心理学</t>
  </si>
  <si>
    <t>辅导员（岗位代码：2011266990340）</t>
  </si>
  <si>
    <t>231991400128</t>
  </si>
  <si>
    <t>赵阳</t>
  </si>
  <si>
    <t>中国近现代史基本问题研究</t>
  </si>
  <si>
    <t>西安邮电大学</t>
  </si>
  <si>
    <t>231990906028</t>
  </si>
  <si>
    <t>黄真真</t>
  </si>
  <si>
    <t>民商法学</t>
  </si>
  <si>
    <t>231990404312</t>
  </si>
  <si>
    <t>陈俊杰</t>
  </si>
  <si>
    <t>固体力学</t>
  </si>
  <si>
    <t>哈尔滨工业大学</t>
  </si>
  <si>
    <t>辅导员（岗位代码：2011266990341）</t>
  </si>
  <si>
    <t>231992205611</t>
  </si>
  <si>
    <t>杨帆</t>
  </si>
  <si>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公共管理硕士</t>
    </r>
  </si>
  <si>
    <t>西北师范大学</t>
  </si>
  <si>
    <t>231991810125</t>
  </si>
  <si>
    <t>陈玲玲</t>
  </si>
  <si>
    <t>旅游管理</t>
  </si>
  <si>
    <t>华南理工大学</t>
  </si>
  <si>
    <t>231992100608</t>
  </si>
  <si>
    <t>李国豪</t>
  </si>
  <si>
    <t>教育经济与管理</t>
  </si>
  <si>
    <t>华南农业大学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</si>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</sst>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2"/>
      <name val="宋体"/>
      <charset val="134"/>
    </font>
    <font>
      <sz val="12"/>
      <name val="华文仿宋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4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theme="10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name val="Calibri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4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5" applyNumberFormat="0" applyFont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8" borderId="2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18" borderId="4" applyNumberFormat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/>
    <xf numFmtId="0" fontId="6" fillId="4" borderId="0" applyNumberFormat="0" applyBorder="0" applyAlignment="0" applyProtection="0">
      <alignment vertical="center"/>
    </xf>
    <xf numFmtId="0" fontId="0" fillId="0" borderId="0"/>
    <xf numFmtId="0" fontId="6" fillId="4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53" borderId="1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45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8" fillId="53" borderId="18" applyNumberFormat="0" applyAlignment="0" applyProtection="0">
      <alignment vertical="center"/>
    </xf>
    <xf numFmtId="0" fontId="46" fillId="53" borderId="1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9" fillId="21" borderId="4" applyNumberFormat="0" applyAlignment="0" applyProtection="0">
      <alignment vertical="center"/>
    </xf>
    <xf numFmtId="0" fontId="49" fillId="21" borderId="4" applyNumberFormat="0" applyAlignment="0" applyProtection="0">
      <alignment vertical="center"/>
    </xf>
    <xf numFmtId="0" fontId="0" fillId="24" borderId="21" applyNumberFormat="0" applyFont="0" applyAlignment="0" applyProtection="0">
      <alignment vertical="center"/>
    </xf>
    <xf numFmtId="0" fontId="0" fillId="24" borderId="21" applyNumberFormat="0" applyFont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74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汇总" xfId="38" builtinId="25"/>
    <cellStyle name="好" xfId="39" builtinId="26"/>
    <cellStyle name="适中" xfId="40" builtinId="28"/>
    <cellStyle name="20% - 强调文字颜色 3 3" xfId="41"/>
    <cellStyle name="20% - 强调文字颜色 1 4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输出 4" xfId="56"/>
    <cellStyle name="计算 3" xfId="57"/>
    <cellStyle name="40% - 强调文字颜色 4" xfId="58" builtinId="43"/>
    <cellStyle name="强调文字颜色 5" xfId="59" builtinId="45"/>
    <cellStyle name="计算 4" xfId="60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2 2" xfId="67"/>
    <cellStyle name="20% - 强调文字颜色 2 4" xfId="68"/>
    <cellStyle name="20% - 强调文字颜色 3 2" xfId="69"/>
    <cellStyle name="60% - 强调文字颜色 1 2" xfId="70"/>
    <cellStyle name="20% - 强调文字颜色 3 4" xfId="71"/>
    <cellStyle name="常规 3" xfId="72"/>
    <cellStyle name="20% - 强调文字颜色 4 2" xfId="73"/>
    <cellStyle name="常规 4" xfId="74"/>
    <cellStyle name="20% - 强调文字颜色 4 3" xfId="75"/>
    <cellStyle name="常规 5" xfId="76"/>
    <cellStyle name="60% - 强调文字颜色 2 2" xfId="77"/>
    <cellStyle name="20% - 强调文字颜色 4 4" xfId="78"/>
    <cellStyle name="20% - 强调文字颜色 5 2" xfId="79"/>
    <cellStyle name="20% - 强调文字颜色 6 2" xfId="80"/>
    <cellStyle name="40% - 强调文字颜色 1 2" xfId="81"/>
    <cellStyle name="40% - 强调文字颜色 1 3" xfId="82"/>
    <cellStyle name="40% - 强调文字颜色 1 4" xfId="83"/>
    <cellStyle name="40% - 强调文字颜色 2 2" xfId="84"/>
    <cellStyle name="40% - 强调文字颜色 2 3" xfId="85"/>
    <cellStyle name="40% - 强调文字颜色 3 2" xfId="86"/>
    <cellStyle name="40% - 强调文字颜色 3 3" xfId="87"/>
    <cellStyle name="40% - 强调文字颜色 3 4" xfId="88"/>
    <cellStyle name="40% - 强调文字颜色 4 3" xfId="89"/>
    <cellStyle name="40% - 强调文字颜色 4 4" xfId="90"/>
    <cellStyle name="40% - 强调文字颜色 5 2" xfId="91"/>
    <cellStyle name="40% - 强调文字颜色 5 3" xfId="92"/>
    <cellStyle name="40% - 强调文字颜色 6 2" xfId="93"/>
    <cellStyle name="40% - 强调文字颜色 6 3" xfId="94"/>
    <cellStyle name="40% - 强调文字颜色 6 4" xfId="95"/>
    <cellStyle name="60% - 强调文字颜色 1 3" xfId="96"/>
    <cellStyle name="60% - 强调文字颜色 1 4" xfId="97"/>
    <cellStyle name="60% - 强调文字颜色 2 4" xfId="98"/>
    <cellStyle name="60% - 强调文字颜色 3 2" xfId="99"/>
    <cellStyle name="60% - 强调文字颜色 3 3" xfId="100"/>
    <cellStyle name="60% - 强调文字颜色 3 4" xfId="101"/>
    <cellStyle name="60% - 强调文字颜色 4 2" xfId="102"/>
    <cellStyle name="60% - 强调文字颜色 4 3" xfId="103"/>
    <cellStyle name="60% - 强调文字颜色 4 4" xfId="104"/>
    <cellStyle name="60% - 强调文字颜色 5 2" xfId="105"/>
    <cellStyle name="60% - 强调文字颜色 5 3" xfId="106"/>
    <cellStyle name="60% - 强调文字颜色 5 4" xfId="107"/>
    <cellStyle name="60% - 强调文字颜色 6 2" xfId="108"/>
    <cellStyle name="60% - 强调文字颜色 6 3" xfId="109"/>
    <cellStyle name="60% - 强调文字颜色 6 4" xfId="110"/>
    <cellStyle name="标题 1 2" xfId="111"/>
    <cellStyle name="标题 1 3" xfId="112"/>
    <cellStyle name="标题 1 4" xfId="113"/>
    <cellStyle name="标题 2 2" xfId="114"/>
    <cellStyle name="标题 2 3" xfId="115"/>
    <cellStyle name="标题 2 4" xfId="116"/>
    <cellStyle name="标题 3 2" xfId="117"/>
    <cellStyle name="标题 3 3" xfId="118"/>
    <cellStyle name="标题 3 4" xfId="119"/>
    <cellStyle name="标题 4 2" xfId="120"/>
    <cellStyle name="标题 4 3" xfId="121"/>
    <cellStyle name="检查单元格 2" xfId="122"/>
    <cellStyle name="标题 4 4" xfId="123"/>
    <cellStyle name="标题 5" xfId="124"/>
    <cellStyle name="标题 6" xfId="125"/>
    <cellStyle name="标题 7" xfId="126"/>
    <cellStyle name="差 2" xfId="127"/>
    <cellStyle name="差 3" xfId="128"/>
    <cellStyle name="常规 2" xfId="129"/>
    <cellStyle name="常规 2 2" xfId="130"/>
    <cellStyle name="超链接 2" xfId="131"/>
    <cellStyle name="超链接 3" xfId="132"/>
    <cellStyle name="超链接 4" xfId="133"/>
    <cellStyle name="超链接 5" xfId="134"/>
    <cellStyle name="超链接 6" xfId="135"/>
    <cellStyle name="超链接 7" xfId="136"/>
    <cellStyle name="超链接 8" xfId="137"/>
    <cellStyle name="超链接 9" xfId="138"/>
    <cellStyle name="好 2" xfId="139"/>
    <cellStyle name="好 3" xfId="140"/>
    <cellStyle name="汇总 2" xfId="141"/>
    <cellStyle name="汇总 3" xfId="142"/>
    <cellStyle name="汇总 4" xfId="143"/>
    <cellStyle name="检查单元格 3" xfId="144"/>
    <cellStyle name="检查单元格 4" xfId="145"/>
    <cellStyle name="解释性文本 2" xfId="146"/>
    <cellStyle name="解释性文本 3" xfId="147"/>
    <cellStyle name="警告文本 2" xfId="148"/>
    <cellStyle name="警告文本 3" xfId="149"/>
    <cellStyle name="链接单元格 2" xfId="150"/>
    <cellStyle name="强调文字颜色 1 2" xfId="151"/>
    <cellStyle name="强调文字颜色 1 3" xfId="152"/>
    <cellStyle name="强调文字颜色 1 4" xfId="153"/>
    <cellStyle name="强调文字颜色 2 2" xfId="154"/>
    <cellStyle name="强调文字颜色 2 3" xfId="155"/>
    <cellStyle name="强调文字颜色 2 4" xfId="156"/>
    <cellStyle name="强调文字颜色 3 2" xfId="157"/>
    <cellStyle name="强调文字颜色 3 3" xfId="158"/>
    <cellStyle name="强调文字颜色 3 4" xfId="159"/>
    <cellStyle name="强调文字颜色 4 2" xfId="160"/>
    <cellStyle name="强调文字颜色 4 3" xfId="161"/>
    <cellStyle name="强调文字颜色 4 4" xfId="162"/>
    <cellStyle name="强调文字颜色 5 2" xfId="163"/>
    <cellStyle name="强调文字颜色 5 3" xfId="164"/>
    <cellStyle name="强调文字颜色 5 4" xfId="165"/>
    <cellStyle name="强调文字颜色 6 2" xfId="166"/>
    <cellStyle name="强调文字颜色 6 3" xfId="167"/>
    <cellStyle name="强调文字颜色 6 4" xfId="168"/>
    <cellStyle name="适中 3" xfId="169"/>
    <cellStyle name="输入 2" xfId="170"/>
    <cellStyle name="输入 3" xfId="171"/>
    <cellStyle name="注释 2" xfId="172"/>
    <cellStyle name="注释 3" xfId="17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zoomScale="63" zoomScaleNormal="63" workbookViewId="0">
      <selection activeCell="D23" sqref="D23"/>
    </sheetView>
  </sheetViews>
  <sheetFormatPr defaultColWidth="9" defaultRowHeight="20.1" customHeight="1"/>
  <cols>
    <col min="1" max="1" width="5.125" style="1" customWidth="1"/>
    <col min="2" max="2" width="14" style="4" customWidth="1"/>
    <col min="3" max="3" width="22.25" style="1" customWidth="1"/>
    <col min="4" max="4" width="13.375" style="1" customWidth="1"/>
    <col min="5" max="5" width="8.125" style="1" customWidth="1"/>
    <col min="6" max="6" width="6.25" style="1" customWidth="1"/>
    <col min="7" max="7" width="10.75" style="1" customWidth="1"/>
    <col min="8" max="8" width="7.875" style="1" customWidth="1"/>
    <col min="9" max="9" width="7" style="1" customWidth="1"/>
    <col min="10" max="10" width="24.25" style="1" customWidth="1"/>
    <col min="11" max="11" width="16.75" style="1" customWidth="1"/>
    <col min="12" max="12" width="7.125" style="5" customWidth="1"/>
    <col min="13" max="13" width="6.34166666666667" style="6" customWidth="1"/>
    <col min="14" max="14" width="6.5" style="5" customWidth="1"/>
    <col min="15" max="15" width="5.41666666666667" style="5" customWidth="1"/>
    <col min="16" max="16" width="6.375" style="1" customWidth="1"/>
    <col min="17" max="16381" width="9" style="1"/>
  </cols>
  <sheetData>
    <row r="1" s="1" customFormat="1" customHeight="1" spans="1:15">
      <c r="A1" s="7" t="s">
        <v>0</v>
      </c>
      <c r="B1" s="7"/>
      <c r="L1" s="5"/>
      <c r="M1" s="6"/>
      <c r="N1" s="5"/>
      <c r="O1" s="5"/>
    </row>
    <row r="2" s="1" customFormat="1" ht="30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30.75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="3" customFormat="1" ht="24" customHeight="1" spans="1:16">
      <c r="A4" s="11">
        <v>1</v>
      </c>
      <c r="B4" s="11" t="s">
        <v>18</v>
      </c>
      <c r="C4" s="12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3" t="s">
        <v>25</v>
      </c>
      <c r="J4" s="13" t="s">
        <v>26</v>
      </c>
      <c r="K4" s="13" t="s">
        <v>27</v>
      </c>
      <c r="L4" s="13">
        <v>77.9</v>
      </c>
      <c r="M4" s="13">
        <v>90.6</v>
      </c>
      <c r="N4" s="13">
        <f t="shared" ref="N4:N14" si="0">L4*50%+M4*50%</f>
        <v>84.25</v>
      </c>
      <c r="O4" s="13">
        <v>1</v>
      </c>
      <c r="P4" s="13"/>
    </row>
    <row r="5" s="3" customFormat="1" ht="24" customHeight="1" spans="1:16">
      <c r="A5" s="11">
        <v>2</v>
      </c>
      <c r="B5" s="11"/>
      <c r="C5" s="12"/>
      <c r="D5" s="13" t="s">
        <v>28</v>
      </c>
      <c r="E5" s="13" t="s">
        <v>29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30</v>
      </c>
      <c r="K5" s="13" t="s">
        <v>31</v>
      </c>
      <c r="L5" s="13">
        <v>75.2</v>
      </c>
      <c r="M5" s="13">
        <v>85</v>
      </c>
      <c r="N5" s="13">
        <f t="shared" si="0"/>
        <v>80.1</v>
      </c>
      <c r="O5" s="13">
        <v>2</v>
      </c>
      <c r="P5" s="13"/>
    </row>
    <row r="6" s="3" customFormat="1" ht="24" customHeight="1" spans="1:16">
      <c r="A6" s="11">
        <v>3</v>
      </c>
      <c r="B6" s="11"/>
      <c r="C6" s="12"/>
      <c r="D6" s="13" t="s">
        <v>32</v>
      </c>
      <c r="E6" s="13" t="s">
        <v>33</v>
      </c>
      <c r="F6" s="13" t="s">
        <v>22</v>
      </c>
      <c r="G6" s="13" t="s">
        <v>34</v>
      </c>
      <c r="H6" s="13" t="s">
        <v>24</v>
      </c>
      <c r="I6" s="13" t="s">
        <v>25</v>
      </c>
      <c r="J6" s="13" t="s">
        <v>35</v>
      </c>
      <c r="K6" s="13" t="s">
        <v>36</v>
      </c>
      <c r="L6" s="13">
        <v>71.4</v>
      </c>
      <c r="M6" s="13">
        <v>87.4</v>
      </c>
      <c r="N6" s="13">
        <f t="shared" si="0"/>
        <v>79.4</v>
      </c>
      <c r="O6" s="13">
        <v>3</v>
      </c>
      <c r="P6" s="13"/>
    </row>
    <row r="7" s="3" customFormat="1" ht="24" customHeight="1" spans="1:16">
      <c r="A7" s="11">
        <v>4</v>
      </c>
      <c r="B7" s="11"/>
      <c r="C7" s="12"/>
      <c r="D7" s="13" t="s">
        <v>37</v>
      </c>
      <c r="E7" s="13" t="s">
        <v>38</v>
      </c>
      <c r="F7" s="13" t="s">
        <v>39</v>
      </c>
      <c r="G7" s="13" t="s">
        <v>23</v>
      </c>
      <c r="H7" s="13" t="s">
        <v>24</v>
      </c>
      <c r="I7" s="13" t="s">
        <v>25</v>
      </c>
      <c r="J7" s="13" t="s">
        <v>30</v>
      </c>
      <c r="K7" s="13" t="s">
        <v>40</v>
      </c>
      <c r="L7" s="13">
        <v>67.1</v>
      </c>
      <c r="M7" s="13">
        <v>88.6</v>
      </c>
      <c r="N7" s="13">
        <f t="shared" si="0"/>
        <v>77.85</v>
      </c>
      <c r="O7" s="13">
        <v>4</v>
      </c>
      <c r="P7" s="13"/>
    </row>
    <row r="8" s="3" customFormat="1" ht="48" customHeight="1" spans="1:16">
      <c r="A8" s="11"/>
      <c r="B8" s="12" t="s">
        <v>41</v>
      </c>
      <c r="C8" s="12" t="s">
        <v>42</v>
      </c>
      <c r="D8" s="13" t="s">
        <v>43</v>
      </c>
      <c r="E8" s="13" t="s">
        <v>44</v>
      </c>
      <c r="F8" s="13" t="s">
        <v>22</v>
      </c>
      <c r="G8" s="13" t="s">
        <v>34</v>
      </c>
      <c r="H8" s="13" t="s">
        <v>24</v>
      </c>
      <c r="I8" s="13" t="s">
        <v>25</v>
      </c>
      <c r="J8" s="13" t="s">
        <v>45</v>
      </c>
      <c r="K8" s="13" t="s">
        <v>40</v>
      </c>
      <c r="L8" s="13">
        <v>75.6</v>
      </c>
      <c r="M8" s="13">
        <v>76.8</v>
      </c>
      <c r="N8" s="13">
        <f t="shared" si="0"/>
        <v>76.2</v>
      </c>
      <c r="O8" s="13">
        <v>1</v>
      </c>
      <c r="P8" s="13"/>
    </row>
    <row r="9" s="1" customFormat="1" ht="26" customHeight="1" spans="1:16">
      <c r="A9" s="11">
        <v>7</v>
      </c>
      <c r="B9" s="12"/>
      <c r="C9" s="12" t="s">
        <v>46</v>
      </c>
      <c r="D9" s="13" t="s">
        <v>47</v>
      </c>
      <c r="E9" s="13" t="s">
        <v>48</v>
      </c>
      <c r="F9" s="13" t="s">
        <v>22</v>
      </c>
      <c r="G9" s="13" t="s">
        <v>34</v>
      </c>
      <c r="H9" s="13" t="s">
        <v>24</v>
      </c>
      <c r="I9" s="13" t="s">
        <v>25</v>
      </c>
      <c r="J9" s="13" t="s">
        <v>49</v>
      </c>
      <c r="K9" s="13" t="s">
        <v>50</v>
      </c>
      <c r="L9" s="13">
        <v>80.2</v>
      </c>
      <c r="M9" s="13">
        <v>85.2</v>
      </c>
      <c r="N9" s="13">
        <f t="shared" si="0"/>
        <v>82.7</v>
      </c>
      <c r="O9" s="13">
        <v>1</v>
      </c>
      <c r="P9" s="13"/>
    </row>
    <row r="10" s="1" customFormat="1" ht="24" customHeight="1" spans="1:16">
      <c r="A10" s="11">
        <v>8</v>
      </c>
      <c r="B10" s="12"/>
      <c r="C10" s="12"/>
      <c r="D10" s="13" t="s">
        <v>51</v>
      </c>
      <c r="E10" s="13" t="s">
        <v>52</v>
      </c>
      <c r="F10" s="13" t="s">
        <v>39</v>
      </c>
      <c r="G10" s="13" t="s">
        <v>34</v>
      </c>
      <c r="H10" s="13" t="s">
        <v>24</v>
      </c>
      <c r="I10" s="13" t="s">
        <v>25</v>
      </c>
      <c r="J10" s="13" t="s">
        <v>53</v>
      </c>
      <c r="K10" s="13" t="s">
        <v>31</v>
      </c>
      <c r="L10" s="13">
        <v>79.7</v>
      </c>
      <c r="M10" s="13">
        <v>84</v>
      </c>
      <c r="N10" s="13">
        <f t="shared" si="0"/>
        <v>81.85</v>
      </c>
      <c r="O10" s="13">
        <v>2</v>
      </c>
      <c r="P10" s="13"/>
    </row>
    <row r="11" s="1" customFormat="1" ht="24" customHeight="1" spans="1:16">
      <c r="A11" s="11">
        <v>9</v>
      </c>
      <c r="B11" s="12"/>
      <c r="C11" s="12"/>
      <c r="D11" s="13" t="s">
        <v>54</v>
      </c>
      <c r="E11" s="13" t="s">
        <v>55</v>
      </c>
      <c r="F11" s="13" t="s">
        <v>22</v>
      </c>
      <c r="G11" s="13" t="s">
        <v>34</v>
      </c>
      <c r="H11" s="13" t="s">
        <v>24</v>
      </c>
      <c r="I11" s="13" t="s">
        <v>25</v>
      </c>
      <c r="J11" s="13" t="s">
        <v>56</v>
      </c>
      <c r="K11" s="13" t="s">
        <v>57</v>
      </c>
      <c r="L11" s="13">
        <v>75.4</v>
      </c>
      <c r="M11" s="13">
        <v>87.6</v>
      </c>
      <c r="N11" s="13">
        <f t="shared" si="0"/>
        <v>81.5</v>
      </c>
      <c r="O11" s="13">
        <v>3</v>
      </c>
      <c r="P11" s="13"/>
    </row>
    <row r="12" s="1" customFormat="1" ht="24" customHeight="1" spans="1:16">
      <c r="A12" s="11">
        <v>10</v>
      </c>
      <c r="B12" s="12"/>
      <c r="C12" s="12" t="s">
        <v>58</v>
      </c>
      <c r="D12" s="13" t="s">
        <v>59</v>
      </c>
      <c r="E12" s="13" t="s">
        <v>60</v>
      </c>
      <c r="F12" s="13" t="s">
        <v>22</v>
      </c>
      <c r="G12" s="13" t="s">
        <v>34</v>
      </c>
      <c r="H12" s="13" t="s">
        <v>24</v>
      </c>
      <c r="I12" s="13" t="s">
        <v>25</v>
      </c>
      <c r="J12" s="13" t="s">
        <v>61</v>
      </c>
      <c r="K12" s="13" t="s">
        <v>62</v>
      </c>
      <c r="L12" s="13">
        <v>82.3</v>
      </c>
      <c r="M12" s="13">
        <v>81.8</v>
      </c>
      <c r="N12" s="13">
        <f t="shared" si="0"/>
        <v>82.05</v>
      </c>
      <c r="O12" s="13">
        <v>1</v>
      </c>
      <c r="P12" s="13"/>
    </row>
    <row r="13" s="1" customFormat="1" ht="24" customHeight="1" spans="1:16">
      <c r="A13" s="11"/>
      <c r="B13" s="12"/>
      <c r="C13" s="12"/>
      <c r="D13" s="13" t="s">
        <v>63</v>
      </c>
      <c r="E13" s="13" t="s">
        <v>64</v>
      </c>
      <c r="F13" s="13" t="s">
        <v>39</v>
      </c>
      <c r="G13" s="13" t="s">
        <v>34</v>
      </c>
      <c r="H13" s="13" t="s">
        <v>24</v>
      </c>
      <c r="I13" s="13" t="s">
        <v>25</v>
      </c>
      <c r="J13" s="13" t="s">
        <v>65</v>
      </c>
      <c r="K13" s="13" t="s">
        <v>66</v>
      </c>
      <c r="L13" s="13">
        <v>83.4</v>
      </c>
      <c r="M13" s="13">
        <v>79.4</v>
      </c>
      <c r="N13" s="13">
        <f t="shared" si="0"/>
        <v>81.4</v>
      </c>
      <c r="O13" s="13">
        <v>2</v>
      </c>
      <c r="P13" s="13"/>
    </row>
    <row r="14" s="1" customFormat="1" ht="24" customHeight="1" spans="1:16">
      <c r="A14" s="11">
        <v>11</v>
      </c>
      <c r="B14" s="12"/>
      <c r="C14" s="12"/>
      <c r="D14" s="13" t="s">
        <v>67</v>
      </c>
      <c r="E14" s="13" t="s">
        <v>68</v>
      </c>
      <c r="F14" s="13" t="s">
        <v>22</v>
      </c>
      <c r="G14" s="13" t="s">
        <v>34</v>
      </c>
      <c r="H14" s="13" t="s">
        <v>24</v>
      </c>
      <c r="I14" s="13" t="s">
        <v>25</v>
      </c>
      <c r="J14" s="13" t="s">
        <v>69</v>
      </c>
      <c r="K14" s="13" t="s">
        <v>70</v>
      </c>
      <c r="L14" s="13">
        <v>78.2</v>
      </c>
      <c r="M14" s="13">
        <v>82.4</v>
      </c>
      <c r="N14" s="13">
        <f t="shared" si="0"/>
        <v>80.3</v>
      </c>
      <c r="O14" s="13">
        <v>4</v>
      </c>
      <c r="P14" s="13" t="s">
        <v>71</v>
      </c>
    </row>
  </sheetData>
  <mergeCells count="7">
    <mergeCell ref="A1:B1"/>
    <mergeCell ref="A2:P2"/>
    <mergeCell ref="B4:B7"/>
    <mergeCell ref="B8:B14"/>
    <mergeCell ref="C4:C7"/>
    <mergeCell ref="C9:C11"/>
    <mergeCell ref="C12:C14"/>
  </mergeCells>
  <pageMargins left="0.432638888888889" right="0.236111111111111" top="0.747916666666667" bottom="0.786805555555556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何松爱</cp:lastModifiedBy>
  <dcterms:created xsi:type="dcterms:W3CDTF">2017-05-16T05:44:00Z</dcterms:created>
  <cp:lastPrinted>2019-07-22T12:03:00Z</cp:lastPrinted>
  <dcterms:modified xsi:type="dcterms:W3CDTF">2023-07-25T03:26:28Z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B2635737A9AE4380ADF8CC4C0BBAB501_13</vt:lpwstr>
  </property>
</Properties>
</file>