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1" hidden="1">Sheet3!$A$2:$H$32</definedName>
    <definedName name="_xlnm.Print_Area" localSheetId="0">Sheet1!$A$1:$K$13</definedName>
  </definedNames>
  <calcPr calcId="124519"/>
</workbook>
</file>

<file path=xl/calcChain.xml><?xml version="1.0" encoding="utf-8"?>
<calcChain xmlns="http://schemas.openxmlformats.org/spreadsheetml/2006/main">
  <c r="F13" i="1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<sst xmlns="http://schemas.openxmlformats.org/spreadsheetml/2006/main" count="179" uniqueCount="72">
  <si>
    <t>附件</t>
  </si>
  <si>
    <t>广东机电职业技术学院2021年第一批公开招聘辅导员拟聘人员名单</t>
  </si>
  <si>
    <t>序号</t>
  </si>
  <si>
    <t>招聘岗位</t>
  </si>
  <si>
    <t>招聘人数</t>
  </si>
  <si>
    <t>拟聘人员姓名</t>
  </si>
  <si>
    <t>性别</t>
  </si>
  <si>
    <t>毕业院校</t>
  </si>
  <si>
    <t>专业</t>
  </si>
  <si>
    <t>学历学位</t>
  </si>
  <si>
    <t>总成绩</t>
  </si>
  <si>
    <t>体检情况</t>
  </si>
  <si>
    <t>考察情况</t>
  </si>
  <si>
    <t>辅导员（XS01）</t>
  </si>
  <si>
    <t>冯渤宇</t>
  </si>
  <si>
    <t>男</t>
  </si>
  <si>
    <t>马克思主义中国化研究</t>
  </si>
  <si>
    <t>硕士研究生</t>
  </si>
  <si>
    <t>合格</t>
  </si>
  <si>
    <t>周俊</t>
  </si>
  <si>
    <t>教育经济与管理</t>
  </si>
  <si>
    <t>王鹏超</t>
  </si>
  <si>
    <t>何杰</t>
  </si>
  <si>
    <t>辅导员（XS02）</t>
  </si>
  <si>
    <t>李世歌</t>
  </si>
  <si>
    <t>传播学</t>
  </si>
  <si>
    <t>肖天程</t>
  </si>
  <si>
    <t>社会工作</t>
  </si>
  <si>
    <t>叶煜</t>
  </si>
  <si>
    <t>体育教育训练学</t>
  </si>
  <si>
    <t>姜仁晋</t>
  </si>
  <si>
    <t>建筑与土木工程</t>
  </si>
  <si>
    <t>辅导员（XS03）</t>
  </si>
  <si>
    <t>徐欣</t>
  </si>
  <si>
    <t>女</t>
  </si>
  <si>
    <t>汉语国际教育</t>
  </si>
  <si>
    <t>黄倩欣</t>
  </si>
  <si>
    <t>职业技术教育</t>
  </si>
  <si>
    <t>报考岗位</t>
  </si>
  <si>
    <t>准考证号</t>
  </si>
  <si>
    <t>考生姓名</t>
  </si>
  <si>
    <t>笔试成绩</t>
  </si>
  <si>
    <t>综合面试</t>
  </si>
  <si>
    <t>考试总</t>
  </si>
  <si>
    <t>是否进入</t>
  </si>
  <si>
    <t>成绩</t>
  </si>
  <si>
    <t>体检</t>
  </si>
  <si>
    <t>是</t>
  </si>
  <si>
    <t>关伟炽</t>
  </si>
  <si>
    <t>否</t>
  </si>
  <si>
    <t>成春艳</t>
  </si>
  <si>
    <t>何萌亚</t>
  </si>
  <si>
    <t>李从照</t>
  </si>
  <si>
    <t>杨华</t>
  </si>
  <si>
    <t>杨图珍</t>
  </si>
  <si>
    <t>刘从富</t>
  </si>
  <si>
    <t>董婷婷</t>
  </si>
  <si>
    <t>屈俊任</t>
  </si>
  <si>
    <t>蓝汉勇</t>
  </si>
  <si>
    <t>朱林风</t>
  </si>
  <si>
    <t>王国斌</t>
  </si>
  <si>
    <t>李孟华</t>
  </si>
  <si>
    <t>李博平</t>
  </si>
  <si>
    <t>未按要求参加资格审核</t>
  </si>
  <si>
    <t>/</t>
  </si>
  <si>
    <t>黄国胜</t>
  </si>
  <si>
    <t>王更生</t>
  </si>
  <si>
    <t>王玉珊</t>
  </si>
  <si>
    <t>彭恋思</t>
  </si>
  <si>
    <t>陈纯</t>
  </si>
  <si>
    <t>成桂平</t>
  </si>
  <si>
    <t>机械工程（与机械制造及其自动化相近）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</si>
</sst>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u/>
      <sz val="10.5"/>
      <color rgb="FF0000FF"/>
      <name val="宋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7" fontId="7" fillId="0" borderId="6" xfId="0" applyNumberFormat="1" applyFont="1" applyFill="1" applyBorder="1" applyAlignment="1">
      <alignment horizontal="center" vertical="center" wrapText="1"/>
    </xf>
    <xf numFmtId="57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57" fontId="7" fillId="0" borderId="7" xfId="0" applyNumberFormat="1" applyFont="1" applyFill="1" applyBorder="1" applyAlignment="1">
      <alignment horizontal="center" vertical="center" wrapText="1"/>
    </xf>
    <xf numFmtId="57" fontId="7" fillId="0" borderId="8" xfId="0" applyNumberFormat="1" applyFont="1" applyFill="1" applyBorder="1" applyAlignment="1">
      <alignment horizontal="center" vertical="center" wrapText="1"/>
    </xf>
    <xf numFmtId="57" fontId="7" fillId="0" borderId="9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com.commons%20(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面向社会公开招聘应聘情况汇总表</v>
          </cell>
        </row>
        <row r="2">
          <cell r="B2" t="str">
            <v>姓名</v>
          </cell>
          <cell r="C2" t="str">
            <v>报考岗位及代码</v>
          </cell>
          <cell r="D2" t="str">
            <v>性别</v>
          </cell>
          <cell r="E2" t="str">
            <v>出生日期</v>
          </cell>
          <cell r="F2" t="str">
            <v>政治面貌</v>
          </cell>
          <cell r="G2" t="str">
            <v>民族</v>
          </cell>
          <cell r="H2" t="str">
            <v>籍贯</v>
          </cell>
          <cell r="I2" t="str">
            <v>手机</v>
          </cell>
          <cell r="J2" t="str">
            <v>证件号码</v>
          </cell>
          <cell r="K2" t="str">
            <v>最高学历/学位</v>
          </cell>
          <cell r="L2" t="str">
            <v>专业</v>
          </cell>
          <cell r="M2" t="str">
            <v>毕业院校</v>
          </cell>
        </row>
        <row r="3">
          <cell r="B3" t="str">
            <v>叶煜</v>
          </cell>
          <cell r="C3" t="str">
            <v>辅导员（XS02）</v>
          </cell>
          <cell r="D3" t="str">
            <v>男</v>
          </cell>
          <cell r="E3" t="str">
            <v>1994-06-23</v>
          </cell>
          <cell r="F3" t="str">
            <v>中共党员</v>
          </cell>
          <cell r="G3" t="str">
            <v>汉族</v>
          </cell>
          <cell r="H3" t="str">
            <v>安徽省宣城市泾县</v>
          </cell>
          <cell r="I3" t="str">
            <v>13250728868</v>
          </cell>
          <cell r="J3" t="str">
            <v>342529199406232815</v>
          </cell>
          <cell r="K3" t="str">
            <v>硕士研究生/教育学硕士学位</v>
          </cell>
          <cell r="L3" t="str">
            <v>A040303体育教育训练学(A040303)</v>
          </cell>
          <cell r="M3" t="str">
            <v>广州体育学院</v>
          </cell>
        </row>
        <row r="4">
          <cell r="B4" t="str">
            <v>徐欣</v>
          </cell>
          <cell r="C4" t="str">
            <v>辅导员（XS03）</v>
          </cell>
          <cell r="D4" t="str">
            <v>女</v>
          </cell>
          <cell r="E4" t="str">
            <v>1995-12-14</v>
          </cell>
          <cell r="F4" t="str">
            <v>中共党员</v>
          </cell>
          <cell r="G4" t="str">
            <v>汉族</v>
          </cell>
          <cell r="H4" t="str">
            <v>广东省广州市</v>
          </cell>
          <cell r="I4" t="str">
            <v>18998821630</v>
          </cell>
          <cell r="J4" t="str">
            <v>440103199512141526</v>
          </cell>
          <cell r="K4" t="str">
            <v>硕士研究生/硕士</v>
          </cell>
          <cell r="L4" t="str">
            <v>A0501中国语言文学(A0501)</v>
          </cell>
          <cell r="M4" t="str">
            <v>广州大学</v>
          </cell>
        </row>
        <row r="5">
          <cell r="B5" t="str">
            <v>黄倩欣</v>
          </cell>
          <cell r="C5" t="str">
            <v>辅导员（XS03）</v>
          </cell>
          <cell r="D5" t="str">
            <v>女</v>
          </cell>
          <cell r="E5" t="str">
            <v>1994-09-11</v>
          </cell>
          <cell r="F5" t="str">
            <v>中共党员</v>
          </cell>
          <cell r="G5" t="str">
            <v>汉族</v>
          </cell>
          <cell r="H5" t="str">
            <v>广东省广州市增城市</v>
          </cell>
          <cell r="I5" t="str">
            <v>19860201994</v>
          </cell>
          <cell r="J5" t="str">
            <v>440183199409116922</v>
          </cell>
          <cell r="K5" t="str">
            <v>硕士研究生/教育硕士专业学位</v>
          </cell>
          <cell r="L5" t="str">
            <v>A0404专业硕士(A0404)</v>
          </cell>
          <cell r="M5" t="str">
            <v>广西师范大学</v>
          </cell>
        </row>
        <row r="6">
          <cell r="B6" t="str">
            <v>周俊</v>
          </cell>
          <cell r="C6" t="str">
            <v>辅导员（XS01）</v>
          </cell>
          <cell r="D6" t="str">
            <v>男</v>
          </cell>
          <cell r="E6" t="str">
            <v>1996-11-03</v>
          </cell>
          <cell r="F6" t="str">
            <v>中共预备党员</v>
          </cell>
          <cell r="G6" t="str">
            <v>汉族</v>
          </cell>
          <cell r="H6" t="str">
            <v>海南省省直辖县儋州市</v>
          </cell>
          <cell r="I6" t="str">
            <v>15120653066</v>
          </cell>
          <cell r="J6" t="str">
            <v>46000319961103701X</v>
          </cell>
          <cell r="K6" t="str">
            <v>硕士研究生/管理学硕士学位</v>
          </cell>
          <cell r="L6" t="str">
            <v>A120403教育经济与管理(A120403)</v>
          </cell>
          <cell r="M6" t="str">
            <v>南昌大学</v>
          </cell>
        </row>
        <row r="7">
          <cell r="B7" t="str">
            <v>何杰</v>
          </cell>
          <cell r="C7" t="str">
            <v>辅导员（XS01）</v>
          </cell>
          <cell r="D7" t="str">
            <v>男</v>
          </cell>
          <cell r="E7" t="str">
            <v>1993-10-06</v>
          </cell>
          <cell r="F7" t="str">
            <v>中共预备党员</v>
          </cell>
          <cell r="G7" t="str">
            <v>汉族</v>
          </cell>
          <cell r="H7" t="str">
            <v>广东省韶关市</v>
          </cell>
          <cell r="I7" t="str">
            <v>13026700118</v>
          </cell>
          <cell r="J7" t="str">
            <v>440222199310061039</v>
          </cell>
          <cell r="K7" t="str">
            <v>硕士研究生/工学硕士学位</v>
          </cell>
          <cell r="L7" t="str">
            <v>B080201机械工程(B080201)</v>
          </cell>
          <cell r="M7" t="str">
            <v>佛山科学技术学院</v>
          </cell>
        </row>
        <row r="8">
          <cell r="B8" t="str">
            <v>李世歌</v>
          </cell>
          <cell r="C8" t="str">
            <v>辅导员（XS02）</v>
          </cell>
          <cell r="D8" t="str">
            <v>男</v>
          </cell>
          <cell r="E8" t="str">
            <v>1995-12-15</v>
          </cell>
          <cell r="F8" t="str">
            <v>中共党员</v>
          </cell>
          <cell r="G8" t="str">
            <v>汉族</v>
          </cell>
          <cell r="H8" t="str">
            <v>吉林省白城市镇赉县</v>
          </cell>
          <cell r="I8" t="str">
            <v>13533185905</v>
          </cell>
          <cell r="J8" t="str">
            <v>440509199512156031</v>
          </cell>
          <cell r="K8" t="str">
            <v>硕士研究生/文学硕士学位</v>
          </cell>
          <cell r="L8" t="str">
            <v>A050302传播学(A050302)</v>
          </cell>
          <cell r="M8" t="str">
            <v>澳门科技大学</v>
          </cell>
        </row>
        <row r="9">
          <cell r="B9" t="str">
            <v>肖天程</v>
          </cell>
          <cell r="C9" t="str">
            <v>辅导员（XS02）</v>
          </cell>
          <cell r="D9" t="str">
            <v>男</v>
          </cell>
          <cell r="E9" t="str">
            <v>1996-08-23</v>
          </cell>
          <cell r="F9" t="str">
            <v>中共党员</v>
          </cell>
          <cell r="G9" t="str">
            <v>汉族</v>
          </cell>
          <cell r="H9" t="str">
            <v>河南省开封市兰考县</v>
          </cell>
          <cell r="I9" t="str">
            <v>15538335787</v>
          </cell>
          <cell r="J9" t="str">
            <v>410103199608230018</v>
          </cell>
          <cell r="K9" t="str">
            <v>硕士研究生/硕士</v>
          </cell>
          <cell r="L9" t="str">
            <v>C120601社会工作(C120601)</v>
          </cell>
          <cell r="M9" t="str">
            <v>华南理工大学</v>
          </cell>
        </row>
        <row r="10">
          <cell r="B10" t="str">
            <v>王鹏超</v>
          </cell>
          <cell r="C10" t="str">
            <v>辅导员（XS01）</v>
          </cell>
          <cell r="D10" t="str">
            <v>男</v>
          </cell>
          <cell r="E10" t="str">
            <v>1995-11-10</v>
          </cell>
          <cell r="F10" t="str">
            <v>中共党员</v>
          </cell>
          <cell r="G10" t="str">
            <v>汉族</v>
          </cell>
          <cell r="H10" t="str">
            <v>河南省许昌市禹州市</v>
          </cell>
          <cell r="I10" t="str">
            <v>17818588554</v>
          </cell>
          <cell r="J10" t="str">
            <v>411081199511109099</v>
          </cell>
          <cell r="K10" t="str">
            <v>硕士研究生/工学硕士学位</v>
          </cell>
          <cell r="L10" t="str">
            <v>A080205机械工程硕士（专业硕士）</v>
          </cell>
          <cell r="M10" t="str">
            <v>广东工业大学</v>
          </cell>
        </row>
        <row r="11">
          <cell r="B11" t="str">
            <v>冯渤宇</v>
          </cell>
          <cell r="C11" t="str">
            <v>辅导员（XS01）</v>
          </cell>
          <cell r="D11" t="str">
            <v>男</v>
          </cell>
          <cell r="E11" t="str">
            <v>1993-12-04</v>
          </cell>
          <cell r="F11" t="str">
            <v>中共党员</v>
          </cell>
          <cell r="G11" t="str">
            <v>汉族</v>
          </cell>
          <cell r="H11" t="str">
            <v>山东省聊城市</v>
          </cell>
          <cell r="I11" t="str">
            <v>13712789418</v>
          </cell>
          <cell r="J11" t="str">
            <v>230422199312042634</v>
          </cell>
          <cell r="K11" t="str">
            <v>大学本科/硕士</v>
          </cell>
          <cell r="L11" t="str">
            <v>A030503马克思主义中国化研究(A030503)</v>
          </cell>
          <cell r="M11" t="str">
            <v>华南师范大学</v>
          </cell>
        </row>
        <row r="12">
          <cell r="B12" t="str">
            <v>姜仁晋</v>
          </cell>
          <cell r="C12" t="str">
            <v>辅导员（XS02）</v>
          </cell>
          <cell r="D12" t="str">
            <v>男</v>
          </cell>
          <cell r="E12" t="str">
            <v>1994-12-17</v>
          </cell>
          <cell r="F12" t="str">
            <v>中共党员</v>
          </cell>
          <cell r="G12" t="str">
            <v>汉族</v>
          </cell>
          <cell r="H12" t="str">
            <v>山东省烟台市牟平区</v>
          </cell>
          <cell r="I12" t="str">
            <v>15989270726</v>
          </cell>
          <cell r="J12" t="str">
            <v>370612199412176516</v>
          </cell>
          <cell r="K12" t="str">
            <v>硕士研究生/工学硕士学位</v>
          </cell>
          <cell r="L12" t="str">
            <v>A081407建筑与土木工程硕士（专业硕士）</v>
          </cell>
          <cell r="M12" t="str">
            <v>广州大学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Q8" sqref="Q8"/>
    </sheetView>
  </sheetViews>
  <sheetFormatPr defaultColWidth="8.75" defaultRowHeight="13.5"/>
  <cols>
    <col min="1" max="1" width="5.375" customWidth="1"/>
    <col min="2" max="2" width="19.25" customWidth="1"/>
    <col min="3" max="3" width="6.25" style="4" customWidth="1"/>
    <col min="4" max="4" width="10.5" customWidth="1"/>
    <col min="5" max="5" width="5.625" customWidth="1"/>
    <col min="6" max="6" width="20.25" customWidth="1"/>
    <col min="7" max="7" width="27.125" customWidth="1"/>
    <col min="8" max="8" width="13.875" customWidth="1"/>
    <col min="9" max="9" width="8.75" style="4"/>
    <col min="10" max="10" width="9.625" customWidth="1"/>
    <col min="11" max="11" width="9.25" customWidth="1"/>
  </cols>
  <sheetData>
    <row r="1" spans="1:15" ht="18.75">
      <c r="A1" s="5" t="s">
        <v>0</v>
      </c>
    </row>
    <row r="2" spans="1:15" ht="49.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ht="33.7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8" t="s">
        <v>7</v>
      </c>
      <c r="G3" s="8" t="s">
        <v>8</v>
      </c>
      <c r="H3" s="8" t="s">
        <v>9</v>
      </c>
      <c r="I3" s="6" t="s">
        <v>10</v>
      </c>
      <c r="J3" s="8" t="s">
        <v>11</v>
      </c>
      <c r="K3" s="10" t="s">
        <v>12</v>
      </c>
    </row>
    <row r="4" spans="1:15" ht="33.75" customHeight="1">
      <c r="A4" s="11">
        <v>1</v>
      </c>
      <c r="B4" s="20" t="s">
        <v>13</v>
      </c>
      <c r="C4" s="23">
        <v>4</v>
      </c>
      <c r="D4" s="12" t="s">
        <v>14</v>
      </c>
      <c r="E4" s="13" t="s">
        <v>15</v>
      </c>
      <c r="F4" s="14" t="str">
        <f>VLOOKUP(D4,[1]sheet1!$B$1:$M$65536,12,0)</f>
        <v>华南师范大学</v>
      </c>
      <c r="G4" s="14" t="s">
        <v>16</v>
      </c>
      <c r="H4" s="13" t="s">
        <v>17</v>
      </c>
      <c r="I4" s="15">
        <v>81.459999999999994</v>
      </c>
      <c r="J4" s="11" t="s">
        <v>18</v>
      </c>
      <c r="K4" s="16" t="s">
        <v>18</v>
      </c>
    </row>
    <row r="5" spans="1:15" ht="33.75" customHeight="1">
      <c r="A5" s="11">
        <v>2</v>
      </c>
      <c r="B5" s="21"/>
      <c r="C5" s="24"/>
      <c r="D5" s="13" t="s">
        <v>19</v>
      </c>
      <c r="E5" s="13" t="s">
        <v>15</v>
      </c>
      <c r="F5" s="14" t="str">
        <f>VLOOKUP(D5,[1]sheet1!$B$1:$M$65536,12,0)</f>
        <v>南昌大学</v>
      </c>
      <c r="G5" s="14" t="s">
        <v>20</v>
      </c>
      <c r="H5" s="13" t="s">
        <v>17</v>
      </c>
      <c r="I5" s="15">
        <v>83.78</v>
      </c>
      <c r="J5" s="11" t="s">
        <v>18</v>
      </c>
      <c r="K5" s="16" t="s">
        <v>18</v>
      </c>
    </row>
    <row r="6" spans="1:15" ht="33.75" customHeight="1">
      <c r="A6" s="11">
        <v>3</v>
      </c>
      <c r="B6" s="21"/>
      <c r="C6" s="24"/>
      <c r="D6" s="13" t="s">
        <v>21</v>
      </c>
      <c r="E6" s="13" t="s">
        <v>15</v>
      </c>
      <c r="F6" s="14" t="str">
        <f>VLOOKUP(D6,[1]sheet1!$B$1:$M$65536,12,0)</f>
        <v>广东工业大学</v>
      </c>
      <c r="G6" s="14" t="s">
        <v>71</v>
      </c>
      <c r="H6" s="13" t="s">
        <v>17</v>
      </c>
      <c r="I6" s="15">
        <v>82.47</v>
      </c>
      <c r="J6" s="11" t="s">
        <v>18</v>
      </c>
      <c r="K6" s="16" t="s">
        <v>18</v>
      </c>
    </row>
    <row r="7" spans="1:15" ht="33.75" customHeight="1">
      <c r="A7" s="11">
        <v>4</v>
      </c>
      <c r="B7" s="22"/>
      <c r="C7" s="25"/>
      <c r="D7" s="13" t="s">
        <v>22</v>
      </c>
      <c r="E7" s="13" t="s">
        <v>15</v>
      </c>
      <c r="F7" s="14" t="str">
        <f>VLOOKUP(D7,[1]sheet1!$B$1:$M$65536,12,0)</f>
        <v>佛山科学技术学院</v>
      </c>
      <c r="G7" s="14" t="s">
        <v>71</v>
      </c>
      <c r="H7" s="13" t="s">
        <v>17</v>
      </c>
      <c r="I7" s="15">
        <v>79.88</v>
      </c>
      <c r="J7" s="11" t="s">
        <v>18</v>
      </c>
      <c r="K7" s="16" t="s">
        <v>18</v>
      </c>
    </row>
    <row r="8" spans="1:15" ht="33.75" customHeight="1">
      <c r="A8" s="11">
        <v>5</v>
      </c>
      <c r="B8" s="20" t="s">
        <v>23</v>
      </c>
      <c r="C8" s="23">
        <v>4</v>
      </c>
      <c r="D8" s="13" t="s">
        <v>24</v>
      </c>
      <c r="E8" s="13" t="s">
        <v>15</v>
      </c>
      <c r="F8" s="14" t="str">
        <f>VLOOKUP(D8,[1]sheet1!$B$1:$M$65536,12,0)</f>
        <v>澳门科技大学</v>
      </c>
      <c r="G8" s="14" t="s">
        <v>25</v>
      </c>
      <c r="H8" s="13" t="s">
        <v>17</v>
      </c>
      <c r="I8" s="15">
        <v>85.44</v>
      </c>
      <c r="J8" s="11" t="s">
        <v>18</v>
      </c>
      <c r="K8" s="16" t="s">
        <v>18</v>
      </c>
      <c r="O8" s="17"/>
    </row>
    <row r="9" spans="1:15" ht="33.75" customHeight="1">
      <c r="A9" s="11">
        <v>6</v>
      </c>
      <c r="B9" s="21"/>
      <c r="C9" s="24"/>
      <c r="D9" s="13" t="s">
        <v>26</v>
      </c>
      <c r="E9" s="13" t="s">
        <v>15</v>
      </c>
      <c r="F9" s="14" t="str">
        <f>VLOOKUP(D9,[1]sheet1!$B$1:$M$65536,12,0)</f>
        <v>华南理工大学</v>
      </c>
      <c r="G9" s="14" t="s">
        <v>27</v>
      </c>
      <c r="H9" s="13" t="s">
        <v>17</v>
      </c>
      <c r="I9" s="15">
        <v>83.12</v>
      </c>
      <c r="J9" s="11" t="s">
        <v>18</v>
      </c>
      <c r="K9" s="16" t="s">
        <v>18</v>
      </c>
      <c r="O9" s="18"/>
    </row>
    <row r="10" spans="1:15" ht="33.75" customHeight="1">
      <c r="A10" s="11">
        <v>7</v>
      </c>
      <c r="B10" s="21"/>
      <c r="C10" s="24"/>
      <c r="D10" s="13" t="s">
        <v>28</v>
      </c>
      <c r="E10" s="13" t="s">
        <v>15</v>
      </c>
      <c r="F10" s="14" t="str">
        <f>VLOOKUP(D10,[1]sheet1!$B$1:$M$65536,12,0)</f>
        <v>广州体育学院</v>
      </c>
      <c r="G10" s="14" t="s">
        <v>29</v>
      </c>
      <c r="H10" s="13" t="s">
        <v>17</v>
      </c>
      <c r="I10" s="15">
        <v>83.28</v>
      </c>
      <c r="J10" s="11" t="s">
        <v>18</v>
      </c>
      <c r="K10" s="16" t="s">
        <v>18</v>
      </c>
      <c r="O10" s="18"/>
    </row>
    <row r="11" spans="1:15" ht="33.75" customHeight="1">
      <c r="A11" s="11">
        <v>8</v>
      </c>
      <c r="B11" s="22"/>
      <c r="C11" s="25"/>
      <c r="D11" s="13" t="s">
        <v>30</v>
      </c>
      <c r="E11" s="13" t="s">
        <v>15</v>
      </c>
      <c r="F11" s="14" t="str">
        <f>VLOOKUP(D11,[1]sheet1!$B$1:$M$65536,12,0)</f>
        <v>广州大学</v>
      </c>
      <c r="G11" s="14" t="s">
        <v>31</v>
      </c>
      <c r="H11" s="13" t="s">
        <v>17</v>
      </c>
      <c r="I11" s="15">
        <v>81.680000000000007</v>
      </c>
      <c r="J11" s="11" t="s">
        <v>18</v>
      </c>
      <c r="K11" s="16" t="s">
        <v>18</v>
      </c>
    </row>
    <row r="12" spans="1:15" ht="33.75" customHeight="1">
      <c r="A12" s="11">
        <v>9</v>
      </c>
      <c r="B12" s="20" t="s">
        <v>32</v>
      </c>
      <c r="C12" s="23">
        <v>2</v>
      </c>
      <c r="D12" s="13" t="s">
        <v>33</v>
      </c>
      <c r="E12" s="13" t="s">
        <v>34</v>
      </c>
      <c r="F12" s="14" t="str">
        <f>VLOOKUP(D12,[1]sheet1!$B$1:$M$65536,12,0)</f>
        <v>广州大学</v>
      </c>
      <c r="G12" s="14" t="s">
        <v>35</v>
      </c>
      <c r="H12" s="13" t="s">
        <v>17</v>
      </c>
      <c r="I12" s="15">
        <v>83.07</v>
      </c>
      <c r="J12" s="11" t="s">
        <v>18</v>
      </c>
      <c r="K12" s="16" t="s">
        <v>18</v>
      </c>
    </row>
    <row r="13" spans="1:15" ht="33.75" customHeight="1">
      <c r="A13" s="11">
        <v>10</v>
      </c>
      <c r="B13" s="22"/>
      <c r="C13" s="25"/>
      <c r="D13" s="13" t="s">
        <v>36</v>
      </c>
      <c r="E13" s="13" t="s">
        <v>34</v>
      </c>
      <c r="F13" s="14" t="str">
        <f>VLOOKUP(D13,[1]sheet1!$B$1:$M$65536,12,0)</f>
        <v>广西师范大学</v>
      </c>
      <c r="G13" s="14" t="s">
        <v>37</v>
      </c>
      <c r="H13" s="13" t="s">
        <v>17</v>
      </c>
      <c r="I13" s="15">
        <v>83.66</v>
      </c>
      <c r="J13" s="11" t="s">
        <v>18</v>
      </c>
      <c r="K13" s="16" t="s">
        <v>18</v>
      </c>
    </row>
  </sheetData>
  <mergeCells count="7">
    <mergeCell ref="A2:K2"/>
    <mergeCell ref="B4:B7"/>
    <mergeCell ref="B8:B11"/>
    <mergeCell ref="B12:B13"/>
    <mergeCell ref="C4:C7"/>
    <mergeCell ref="C8:C11"/>
    <mergeCell ref="C12:C13"/>
  </mergeCells>
  <phoneticPr fontId="8" type="noConversion"/>
  <printOptions horizontalCentered="1"/>
  <pageMargins left="0.74803149606299202" right="0.74803149606299202" top="0.68" bottom="0.98425196850393704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H32"/>
  <sheetViews>
    <sheetView workbookViewId="0">
      <selection activeCell="G3" sqref="G3:G30"/>
    </sheetView>
  </sheetViews>
  <sheetFormatPr defaultColWidth="9" defaultRowHeight="13.5"/>
  <sheetData>
    <row r="1" spans="1:8" ht="15" customHeight="1">
      <c r="A1" s="26" t="s">
        <v>2</v>
      </c>
      <c r="B1" s="27" t="s">
        <v>38</v>
      </c>
      <c r="C1" s="27" t="s">
        <v>39</v>
      </c>
      <c r="D1" s="27" t="s">
        <v>40</v>
      </c>
      <c r="E1" s="27" t="s">
        <v>41</v>
      </c>
      <c r="F1" s="1" t="s">
        <v>42</v>
      </c>
      <c r="G1" s="1" t="s">
        <v>43</v>
      </c>
      <c r="H1" s="1" t="s">
        <v>44</v>
      </c>
    </row>
    <row r="2" spans="1:8">
      <c r="A2" s="26"/>
      <c r="B2" s="27"/>
      <c r="C2" s="27"/>
      <c r="D2" s="27"/>
      <c r="E2" s="27"/>
      <c r="F2" s="2" t="s">
        <v>45</v>
      </c>
      <c r="G2" s="2" t="s">
        <v>45</v>
      </c>
      <c r="H2" s="2" t="s">
        <v>46</v>
      </c>
    </row>
    <row r="3" spans="1:8" ht="25.5">
      <c r="A3" s="3">
        <v>1</v>
      </c>
      <c r="B3" s="2" t="s">
        <v>13</v>
      </c>
      <c r="C3" s="2">
        <v>202101001007</v>
      </c>
      <c r="D3" s="2" t="s">
        <v>14</v>
      </c>
      <c r="E3" s="2">
        <v>83.92</v>
      </c>
      <c r="F3" s="2">
        <v>79</v>
      </c>
      <c r="G3" s="2">
        <v>81.459999999999994</v>
      </c>
      <c r="H3" s="2" t="s">
        <v>47</v>
      </c>
    </row>
    <row r="4" spans="1:8" ht="25.5">
      <c r="A4" s="3">
        <v>2</v>
      </c>
      <c r="B4" s="2" t="s">
        <v>13</v>
      </c>
      <c r="C4" s="2">
        <v>202101001017</v>
      </c>
      <c r="D4" s="2" t="s">
        <v>19</v>
      </c>
      <c r="E4" s="2">
        <v>81.459999999999994</v>
      </c>
      <c r="F4" s="2">
        <v>86.1</v>
      </c>
      <c r="G4" s="2">
        <v>83.78</v>
      </c>
      <c r="H4" s="2" t="s">
        <v>47</v>
      </c>
    </row>
    <row r="5" spans="1:8" ht="25.5" hidden="1">
      <c r="A5" s="3">
        <v>3</v>
      </c>
      <c r="B5" s="2" t="s">
        <v>13</v>
      </c>
      <c r="C5" s="2">
        <v>202101001003</v>
      </c>
      <c r="D5" s="2" t="s">
        <v>48</v>
      </c>
      <c r="E5" s="2">
        <v>80.55</v>
      </c>
      <c r="F5" s="2">
        <v>74.7</v>
      </c>
      <c r="G5" s="2">
        <v>77.63</v>
      </c>
      <c r="H5" s="2" t="s">
        <v>49</v>
      </c>
    </row>
    <row r="6" spans="1:8" ht="25.5" hidden="1">
      <c r="A6" s="3">
        <v>4</v>
      </c>
      <c r="B6" s="2" t="s">
        <v>13</v>
      </c>
      <c r="C6" s="2">
        <v>202101001018</v>
      </c>
      <c r="D6" s="2" t="s">
        <v>50</v>
      </c>
      <c r="E6" s="2">
        <v>80.430000000000007</v>
      </c>
      <c r="F6" s="2">
        <v>69.5</v>
      </c>
      <c r="G6" s="2">
        <v>74.97</v>
      </c>
      <c r="H6" s="2" t="s">
        <v>49</v>
      </c>
    </row>
    <row r="7" spans="1:8" ht="25.5">
      <c r="A7" s="3">
        <v>5</v>
      </c>
      <c r="B7" s="2" t="s">
        <v>13</v>
      </c>
      <c r="C7" s="2">
        <v>202101001005</v>
      </c>
      <c r="D7" s="2" t="s">
        <v>21</v>
      </c>
      <c r="E7" s="2">
        <v>79.540000000000006</v>
      </c>
      <c r="F7" s="2">
        <v>85.4</v>
      </c>
      <c r="G7" s="2">
        <v>82.47</v>
      </c>
      <c r="H7" s="2" t="s">
        <v>47</v>
      </c>
    </row>
    <row r="8" spans="1:8" ht="25.5" hidden="1">
      <c r="A8" s="3">
        <v>6</v>
      </c>
      <c r="B8" s="2" t="s">
        <v>13</v>
      </c>
      <c r="C8" s="2">
        <v>202101001012</v>
      </c>
      <c r="D8" s="2" t="s">
        <v>51</v>
      </c>
      <c r="E8" s="2">
        <v>79.540000000000006</v>
      </c>
      <c r="F8" s="2">
        <v>71.5</v>
      </c>
      <c r="G8" s="2">
        <v>75.52</v>
      </c>
      <c r="H8" s="2" t="s">
        <v>49</v>
      </c>
    </row>
    <row r="9" spans="1:8" ht="25.5">
      <c r="A9" s="3">
        <v>7</v>
      </c>
      <c r="B9" s="2" t="s">
        <v>13</v>
      </c>
      <c r="C9" s="2">
        <v>202101001010</v>
      </c>
      <c r="D9" s="2" t="s">
        <v>22</v>
      </c>
      <c r="E9" s="2">
        <v>78.650000000000006</v>
      </c>
      <c r="F9" s="2">
        <v>81.099999999999994</v>
      </c>
      <c r="G9" s="2">
        <v>79.88</v>
      </c>
      <c r="H9" s="2" t="s">
        <v>47</v>
      </c>
    </row>
    <row r="10" spans="1:8" ht="25.5" hidden="1">
      <c r="A10" s="3">
        <v>8</v>
      </c>
      <c r="B10" s="2" t="s">
        <v>13</v>
      </c>
      <c r="C10" s="2">
        <v>202101001016</v>
      </c>
      <c r="D10" s="2" t="s">
        <v>52</v>
      </c>
      <c r="E10" s="2">
        <v>78.53</v>
      </c>
      <c r="F10" s="2">
        <v>78.3</v>
      </c>
      <c r="G10" s="2">
        <v>78.42</v>
      </c>
      <c r="H10" s="2" t="s">
        <v>49</v>
      </c>
    </row>
    <row r="11" spans="1:8" ht="25.5" hidden="1">
      <c r="A11" s="3">
        <v>9</v>
      </c>
      <c r="B11" s="2" t="s">
        <v>13</v>
      </c>
      <c r="C11" s="2">
        <v>202101001022</v>
      </c>
      <c r="D11" s="2" t="s">
        <v>53</v>
      </c>
      <c r="E11" s="2">
        <v>77.64</v>
      </c>
      <c r="F11" s="2">
        <v>70.599999999999994</v>
      </c>
      <c r="G11" s="2">
        <v>74.12</v>
      </c>
      <c r="H11" s="2" t="s">
        <v>49</v>
      </c>
    </row>
    <row r="12" spans="1:8" ht="25.5" hidden="1">
      <c r="A12" s="3">
        <v>10</v>
      </c>
      <c r="B12" s="2" t="s">
        <v>13</v>
      </c>
      <c r="C12" s="2">
        <v>202101001021</v>
      </c>
      <c r="D12" s="2" t="s">
        <v>54</v>
      </c>
      <c r="E12" s="2">
        <v>77.52</v>
      </c>
      <c r="F12" s="2">
        <v>65.5</v>
      </c>
      <c r="G12" s="2">
        <v>71.510000000000005</v>
      </c>
      <c r="H12" s="2" t="s">
        <v>49</v>
      </c>
    </row>
    <row r="13" spans="1:8" ht="25.5" hidden="1">
      <c r="A13" s="3">
        <v>11</v>
      </c>
      <c r="B13" s="2" t="s">
        <v>13</v>
      </c>
      <c r="C13" s="2">
        <v>202101001019</v>
      </c>
      <c r="D13" s="2" t="s">
        <v>55</v>
      </c>
      <c r="E13" s="2">
        <v>76.41</v>
      </c>
      <c r="F13" s="2">
        <v>68.2</v>
      </c>
      <c r="G13" s="2">
        <v>72.31</v>
      </c>
      <c r="H13" s="2" t="s">
        <v>49</v>
      </c>
    </row>
    <row r="14" spans="1:8" ht="25.5" hidden="1">
      <c r="A14" s="3">
        <v>12</v>
      </c>
      <c r="B14" s="2" t="s">
        <v>13</v>
      </c>
      <c r="C14" s="2">
        <v>202101001024</v>
      </c>
      <c r="D14" s="2" t="s">
        <v>56</v>
      </c>
      <c r="E14" s="2">
        <v>75.28</v>
      </c>
      <c r="F14" s="2">
        <v>70.5</v>
      </c>
      <c r="G14" s="2">
        <v>72.89</v>
      </c>
      <c r="H14" s="2" t="s">
        <v>49</v>
      </c>
    </row>
    <row r="15" spans="1:8" ht="25.5">
      <c r="A15" s="3">
        <v>13</v>
      </c>
      <c r="B15" s="2" t="s">
        <v>23</v>
      </c>
      <c r="C15" s="2">
        <v>202101002068</v>
      </c>
      <c r="D15" s="2" t="s">
        <v>24</v>
      </c>
      <c r="E15" s="2">
        <v>86.27</v>
      </c>
      <c r="F15" s="2">
        <v>84.6</v>
      </c>
      <c r="G15" s="2">
        <v>85.44</v>
      </c>
      <c r="H15" s="2" t="s">
        <v>47</v>
      </c>
    </row>
    <row r="16" spans="1:8" ht="25.5">
      <c r="A16" s="3">
        <v>14</v>
      </c>
      <c r="B16" s="2" t="s">
        <v>23</v>
      </c>
      <c r="C16" s="2">
        <v>202101002059</v>
      </c>
      <c r="D16" s="2" t="s">
        <v>26</v>
      </c>
      <c r="E16" s="2">
        <v>83.24</v>
      </c>
      <c r="F16" s="2">
        <v>83</v>
      </c>
      <c r="G16" s="2">
        <v>83.12</v>
      </c>
      <c r="H16" s="2" t="s">
        <v>47</v>
      </c>
    </row>
    <row r="17" spans="1:8" ht="25.5" hidden="1">
      <c r="A17" s="3">
        <v>15</v>
      </c>
      <c r="B17" s="2" t="s">
        <v>23</v>
      </c>
      <c r="C17" s="2">
        <v>202101002042</v>
      </c>
      <c r="D17" s="2" t="s">
        <v>57</v>
      </c>
      <c r="E17" s="2">
        <v>81.56</v>
      </c>
      <c r="F17" s="2">
        <v>67.2</v>
      </c>
      <c r="G17" s="2">
        <v>74.38</v>
      </c>
      <c r="H17" s="2" t="s">
        <v>49</v>
      </c>
    </row>
    <row r="18" spans="1:8" ht="25.5" hidden="1">
      <c r="A18" s="3">
        <v>16</v>
      </c>
      <c r="B18" s="2" t="s">
        <v>23</v>
      </c>
      <c r="C18" s="2">
        <v>202101002065</v>
      </c>
      <c r="D18" s="2" t="s">
        <v>58</v>
      </c>
      <c r="E18" s="2">
        <v>81.56</v>
      </c>
      <c r="F18" s="2">
        <v>70</v>
      </c>
      <c r="G18" s="2">
        <v>75.78</v>
      </c>
      <c r="H18" s="2" t="s">
        <v>49</v>
      </c>
    </row>
    <row r="19" spans="1:8" ht="25.5" hidden="1">
      <c r="A19" s="3">
        <v>17</v>
      </c>
      <c r="B19" s="2" t="s">
        <v>23</v>
      </c>
      <c r="C19" s="2">
        <v>202101002009</v>
      </c>
      <c r="D19" s="2" t="s">
        <v>59</v>
      </c>
      <c r="E19" s="2">
        <v>81.319999999999993</v>
      </c>
      <c r="F19" s="2">
        <v>78</v>
      </c>
      <c r="G19" s="2">
        <v>79.66</v>
      </c>
      <c r="H19" s="2" t="s">
        <v>49</v>
      </c>
    </row>
    <row r="20" spans="1:8" ht="25.5" hidden="1">
      <c r="A20" s="3">
        <v>18</v>
      </c>
      <c r="B20" s="2" t="s">
        <v>23</v>
      </c>
      <c r="C20" s="2">
        <v>202101002039</v>
      </c>
      <c r="D20" s="2" t="s">
        <v>60</v>
      </c>
      <c r="E20" s="2">
        <v>80.89</v>
      </c>
      <c r="F20" s="2">
        <v>69.2</v>
      </c>
      <c r="G20" s="2">
        <v>75.05</v>
      </c>
      <c r="H20" s="2" t="s">
        <v>49</v>
      </c>
    </row>
    <row r="21" spans="1:8" ht="25.5">
      <c r="A21" s="3">
        <v>19</v>
      </c>
      <c r="B21" s="2" t="s">
        <v>23</v>
      </c>
      <c r="C21" s="2">
        <v>202101002037</v>
      </c>
      <c r="D21" s="2" t="s">
        <v>28</v>
      </c>
      <c r="E21" s="2">
        <v>79.56</v>
      </c>
      <c r="F21" s="2">
        <v>87</v>
      </c>
      <c r="G21" s="2">
        <v>83.28</v>
      </c>
      <c r="H21" s="2" t="s">
        <v>47</v>
      </c>
    </row>
    <row r="22" spans="1:8" ht="25.5">
      <c r="A22" s="3">
        <v>20</v>
      </c>
      <c r="B22" s="2" t="s">
        <v>23</v>
      </c>
      <c r="C22" s="2">
        <v>202101002029</v>
      </c>
      <c r="D22" s="2" t="s">
        <v>30</v>
      </c>
      <c r="E22" s="2">
        <v>78.650000000000006</v>
      </c>
      <c r="F22" s="2">
        <v>84.7</v>
      </c>
      <c r="G22" s="2">
        <v>81.680000000000007</v>
      </c>
      <c r="H22" s="2" t="s">
        <v>47</v>
      </c>
    </row>
    <row r="23" spans="1:8" ht="25.5" hidden="1">
      <c r="A23" s="3">
        <v>21</v>
      </c>
      <c r="B23" s="2" t="s">
        <v>23</v>
      </c>
      <c r="C23" s="2">
        <v>202101002014</v>
      </c>
      <c r="D23" s="2" t="s">
        <v>61</v>
      </c>
      <c r="E23" s="2">
        <v>78.41</v>
      </c>
      <c r="F23" s="2">
        <v>74.099999999999994</v>
      </c>
      <c r="G23" s="2">
        <v>76.260000000000005</v>
      </c>
      <c r="H23" s="2" t="s">
        <v>49</v>
      </c>
    </row>
    <row r="24" spans="1:8" ht="38.25" hidden="1">
      <c r="A24" s="3">
        <v>22</v>
      </c>
      <c r="B24" s="2" t="s">
        <v>23</v>
      </c>
      <c r="C24" s="2">
        <v>202101002031</v>
      </c>
      <c r="D24" s="2" t="s">
        <v>62</v>
      </c>
      <c r="E24" s="2">
        <v>77.62</v>
      </c>
      <c r="F24" s="2" t="s">
        <v>63</v>
      </c>
      <c r="G24" s="2" t="s">
        <v>64</v>
      </c>
      <c r="H24" s="2" t="s">
        <v>49</v>
      </c>
    </row>
    <row r="25" spans="1:8" ht="25.5" hidden="1">
      <c r="A25" s="3">
        <v>23</v>
      </c>
      <c r="B25" s="2" t="s">
        <v>23</v>
      </c>
      <c r="C25" s="2">
        <v>202101002074</v>
      </c>
      <c r="D25" s="2" t="s">
        <v>65</v>
      </c>
      <c r="E25" s="2">
        <v>77.62</v>
      </c>
      <c r="F25" s="2">
        <v>76</v>
      </c>
      <c r="G25" s="2">
        <v>76.81</v>
      </c>
      <c r="H25" s="2" t="s">
        <v>49</v>
      </c>
    </row>
    <row r="26" spans="1:8" ht="25.5" hidden="1">
      <c r="A26" s="3">
        <v>24</v>
      </c>
      <c r="B26" s="2" t="s">
        <v>23</v>
      </c>
      <c r="C26" s="2">
        <v>202101002038</v>
      </c>
      <c r="D26" s="2" t="s">
        <v>66</v>
      </c>
      <c r="E26" s="2">
        <v>77.42</v>
      </c>
      <c r="F26" s="2">
        <v>75.5</v>
      </c>
      <c r="G26" s="2">
        <v>76.459999999999994</v>
      </c>
      <c r="H26" s="2" t="s">
        <v>49</v>
      </c>
    </row>
    <row r="27" spans="1:8" ht="25.5">
      <c r="A27" s="3">
        <v>25</v>
      </c>
      <c r="B27" s="2" t="s">
        <v>32</v>
      </c>
      <c r="C27" s="2">
        <v>202101003034</v>
      </c>
      <c r="D27" s="2" t="s">
        <v>33</v>
      </c>
      <c r="E27" s="2">
        <v>89.54</v>
      </c>
      <c r="F27" s="2">
        <v>76.599999999999994</v>
      </c>
      <c r="G27" s="2">
        <v>83.07</v>
      </c>
      <c r="H27" s="2" t="s">
        <v>47</v>
      </c>
    </row>
    <row r="28" spans="1:8" ht="25.5" hidden="1">
      <c r="A28" s="3">
        <v>26</v>
      </c>
      <c r="B28" s="2" t="s">
        <v>32</v>
      </c>
      <c r="C28" s="2">
        <v>202101003066</v>
      </c>
      <c r="D28" s="2" t="s">
        <v>67</v>
      </c>
      <c r="E28" s="2">
        <v>85.38</v>
      </c>
      <c r="F28" s="2">
        <v>78.599999999999994</v>
      </c>
      <c r="G28" s="2">
        <v>81.99</v>
      </c>
      <c r="H28" s="2" t="s">
        <v>49</v>
      </c>
    </row>
    <row r="29" spans="1:8" ht="25.5" hidden="1">
      <c r="A29" s="3">
        <v>27</v>
      </c>
      <c r="B29" s="2" t="s">
        <v>32</v>
      </c>
      <c r="C29" s="2">
        <v>202101003080</v>
      </c>
      <c r="D29" s="2" t="s">
        <v>68</v>
      </c>
      <c r="E29" s="2">
        <v>85.38</v>
      </c>
      <c r="F29" s="2">
        <v>77.599999999999994</v>
      </c>
      <c r="G29" s="2">
        <v>81.489999999999995</v>
      </c>
      <c r="H29" s="2" t="s">
        <v>49</v>
      </c>
    </row>
    <row r="30" spans="1:8" ht="25.5">
      <c r="A30" s="3">
        <v>28</v>
      </c>
      <c r="B30" s="2" t="s">
        <v>32</v>
      </c>
      <c r="C30" s="2">
        <v>202101003092</v>
      </c>
      <c r="D30" s="2" t="s">
        <v>36</v>
      </c>
      <c r="E30" s="2">
        <v>84.71</v>
      </c>
      <c r="F30" s="2">
        <v>82.6</v>
      </c>
      <c r="G30" s="2">
        <v>83.66</v>
      </c>
      <c r="H30" s="2" t="s">
        <v>47</v>
      </c>
    </row>
    <row r="31" spans="1:8" ht="25.5" hidden="1">
      <c r="A31" s="3">
        <v>29</v>
      </c>
      <c r="B31" s="2" t="s">
        <v>32</v>
      </c>
      <c r="C31" s="2">
        <v>202101003057</v>
      </c>
      <c r="D31" s="2" t="s">
        <v>69</v>
      </c>
      <c r="E31" s="2">
        <v>84.69</v>
      </c>
      <c r="F31" s="2">
        <v>79.2</v>
      </c>
      <c r="G31" s="2">
        <v>81.95</v>
      </c>
      <c r="H31" s="2" t="s">
        <v>49</v>
      </c>
    </row>
    <row r="32" spans="1:8" ht="25.5" hidden="1">
      <c r="A32" s="3">
        <v>30</v>
      </c>
      <c r="B32" s="2" t="s">
        <v>32</v>
      </c>
      <c r="C32" s="2">
        <v>202101003059</v>
      </c>
      <c r="D32" s="2" t="s">
        <v>70</v>
      </c>
      <c r="E32" s="2">
        <v>84.49</v>
      </c>
      <c r="F32" s="2">
        <v>77.2</v>
      </c>
      <c r="G32" s="2">
        <v>80.849999999999994</v>
      </c>
      <c r="H32" s="2" t="s">
        <v>49</v>
      </c>
    </row>
  </sheetData>
  <autoFilter ref="A2:H32">
    <filterColumn colId="7">
      <filters>
        <filter val="是"/>
      </filters>
    </filterColumn>
    <extLst/>
  </autoFilter>
  <mergeCells count="5">
    <mergeCell ref="A1:A2"/>
    <mergeCell ref="B1:B2"/>
    <mergeCell ref="C1:C2"/>
    <mergeCell ref="D1:D2"/>
    <mergeCell ref="E1:E2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jyf</dc:creator>
  <cp:lastModifiedBy>Dell</cp:lastModifiedBy>
  <cp:lastPrinted>2020-03-17T06:20:00Z</cp:lastPrinted>
  <dcterms:created xsi:type="dcterms:W3CDTF">2019-07-19T08:35:00Z</dcterms:created>
  <dcterms:modified xsi:type="dcterms:W3CDTF">2021-05-11T06:57:47Z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FBCB11A203D44329A31E2DE884EC1695</vt:lpwstr>
  </property>
</Properties>
</file>