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55" tabRatio="889" firstSheet="4" activeTab="8"/>
  </bookViews>
  <sheets>
    <sheet name="1.总表" sheetId="1" r:id="rId1"/>
    <sheet name="2 分计划表就业再就业" sheetId="2" r:id="rId2"/>
    <sheet name="3 分计划表社会保险人数（养老）" sheetId="3" r:id="rId3"/>
    <sheet name="4 分计划表社会保险人数（医疗、生育）" sheetId="4" r:id="rId4"/>
    <sheet name="5 分计划表社会保险人数（失业和工伤）" sheetId="5" r:id="rId5"/>
    <sheet name="6 分计划表征缴收入（养老、医疗、生育）" sheetId="6" r:id="rId6"/>
    <sheet name="7 分计划表征缴收入（失业、工伤保险）" sheetId="7" r:id="rId7"/>
    <sheet name="8 劳动关系" sheetId="8" r:id="rId8"/>
    <sheet name="9 社保卡和退管" sheetId="9" r:id="rId9"/>
  </sheets>
  <definedNames/>
  <calcPr fullCalcOnLoad="1"/>
  <oleSize ref="A1:J15"/>
</workbook>
</file>

<file path=xl/sharedStrings.xml><?xml version="1.0" encoding="utf-8"?>
<sst xmlns="http://schemas.openxmlformats.org/spreadsheetml/2006/main" count="357" uniqueCount="137">
  <si>
    <r>
      <t>附件-表</t>
    </r>
    <r>
      <rPr>
        <sz val="14"/>
        <rFont val="Times New Roman"/>
        <family val="1"/>
      </rPr>
      <t>1</t>
    </r>
  </si>
  <si>
    <t>2018年广东省人力资源和社会保障事业发展全省总量计划表</t>
  </si>
  <si>
    <t>序号</t>
  </si>
  <si>
    <t xml:space="preserve">项     目          </t>
  </si>
  <si>
    <t>单位</t>
  </si>
  <si>
    <t>全省计划</t>
  </si>
  <si>
    <t>分工</t>
  </si>
  <si>
    <t>一</t>
  </si>
  <si>
    <t>就业和职业培训</t>
  </si>
  <si>
    <t>城镇新增就业人数★</t>
  </si>
  <si>
    <t>万人</t>
  </si>
  <si>
    <t>就业处会就业局</t>
  </si>
  <si>
    <t>城镇失业人员再就业人数</t>
  </si>
  <si>
    <t>就业困难人员实现就业人数</t>
  </si>
  <si>
    <t>城镇登记失业率★</t>
  </si>
  <si>
    <t>%</t>
  </si>
  <si>
    <r>
      <t>控制在</t>
    </r>
    <r>
      <rPr>
        <b/>
        <sz val="11"/>
        <rFont val="Times New Roman"/>
        <family val="1"/>
      </rPr>
      <t>3.5%</t>
    </r>
    <r>
      <rPr>
        <b/>
        <sz val="11"/>
        <rFont val="宋体"/>
        <family val="0"/>
      </rPr>
      <t>以内</t>
    </r>
  </si>
  <si>
    <t>扶持创业人数</t>
  </si>
  <si>
    <t>创业处</t>
  </si>
  <si>
    <t>劳动力技能晋升培训补贴人次数</t>
  </si>
  <si>
    <t>万人次</t>
  </si>
  <si>
    <t>务工处</t>
  </si>
  <si>
    <t>二</t>
  </si>
  <si>
    <t xml:space="preserve">社会保险           </t>
  </si>
  <si>
    <t>（一）</t>
  </si>
  <si>
    <t>参保人数</t>
  </si>
  <si>
    <t>参加城镇职工基本养老保险人数（含离退休）★</t>
  </si>
  <si>
    <t>养老处</t>
  </si>
  <si>
    <r>
      <t xml:space="preserve">      其中：</t>
    </r>
    <r>
      <rPr>
        <sz val="11"/>
        <rFont val="Times New Roman"/>
        <family val="1"/>
      </rPr>
      <t>1.</t>
    </r>
    <r>
      <rPr>
        <sz val="11"/>
        <rFont val="仿宋_GB2312"/>
        <family val="3"/>
      </rPr>
      <t>执行企业制度职工人数（不含离退休）</t>
    </r>
  </si>
  <si>
    <r>
      <t xml:space="preserve">            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>执行机关事业制度职工人数（不含离退休）</t>
    </r>
  </si>
  <si>
    <t>参加城乡居民基本养老保险人数★</t>
  </si>
  <si>
    <t>居保处</t>
  </si>
  <si>
    <t>参加基本医疗保险人数★</t>
  </si>
  <si>
    <t>医保处</t>
  </si>
  <si>
    <r>
      <t xml:space="preserve">        </t>
    </r>
    <r>
      <rPr>
        <sz val="11"/>
        <rFont val="仿宋_GB2312"/>
        <family val="3"/>
      </rPr>
      <t>其中：城镇职工</t>
    </r>
  </si>
  <si>
    <t>参加失业保险人数</t>
  </si>
  <si>
    <t>参加工伤保险人数</t>
  </si>
  <si>
    <t>工伤处</t>
  </si>
  <si>
    <t>建筑业新开工项目工伤保险参保率▲</t>
  </si>
  <si>
    <t>参加生育保险人数</t>
  </si>
  <si>
    <t>（二）</t>
  </si>
  <si>
    <t>基金征缴收入</t>
  </si>
  <si>
    <t>企业职工基本养老保险</t>
  </si>
  <si>
    <t>亿元</t>
  </si>
  <si>
    <t>省社保局</t>
  </si>
  <si>
    <t>城镇职工基本医疗保险</t>
  </si>
  <si>
    <t>失业保险</t>
  </si>
  <si>
    <t>工伤保险</t>
  </si>
  <si>
    <t>生育保险</t>
  </si>
  <si>
    <t>三</t>
  </si>
  <si>
    <t>人才队伍建设</t>
  </si>
  <si>
    <t>新增专业技术人才人数</t>
  </si>
  <si>
    <t>专技处</t>
  </si>
  <si>
    <t>新增高技能人才人数</t>
  </si>
  <si>
    <t>人</t>
  </si>
  <si>
    <t>职建处</t>
  </si>
  <si>
    <r>
      <t xml:space="preserve">        </t>
    </r>
    <r>
      <rPr>
        <sz val="11"/>
        <rFont val="仿宋_GB2312"/>
        <family val="3"/>
      </rPr>
      <t>其中：技师和高级技师</t>
    </r>
  </si>
  <si>
    <t>四</t>
  </si>
  <si>
    <t>劳动关系协调</t>
  </si>
  <si>
    <t>企业劳动合同签订率</t>
  </si>
  <si>
    <t>关系处</t>
  </si>
  <si>
    <t>劳动人事争议仲裁结案率</t>
  </si>
  <si>
    <t>仲裁处</t>
  </si>
  <si>
    <t>劳动人事争议调解成功率</t>
  </si>
  <si>
    <t>劳动保障监察举报投诉案件结案率</t>
  </si>
  <si>
    <t>劳监局</t>
  </si>
  <si>
    <t>五</t>
  </si>
  <si>
    <t>能力建设</t>
  </si>
  <si>
    <t>人力资源服务机构数量</t>
  </si>
  <si>
    <t>个</t>
  </si>
  <si>
    <t>市场处</t>
  </si>
  <si>
    <t>人力资源服务业年营业收入▲</t>
  </si>
  <si>
    <t>人力资源服务业从业人数▲</t>
  </si>
  <si>
    <t>社会保障卡累计持卡人数</t>
  </si>
  <si>
    <t>信息中心</t>
  </si>
  <si>
    <t>企业退休人员社区管理服务率</t>
  </si>
  <si>
    <r>
      <t xml:space="preserve">注：
</t>
    </r>
    <r>
      <rPr>
        <sz val="11"/>
        <rFont val="Times New Roman"/>
        <family val="1"/>
      </rPr>
      <t>1.</t>
    </r>
    <r>
      <rPr>
        <sz val="11"/>
        <rFont val="仿宋_GB2312"/>
        <family val="3"/>
      </rPr>
      <t>城镇职工基本医疗保险基金征缴收入口径仅包含统账结合、单建统筹基金征缴收入，不含公务员医疗、补充医疗、离休干部医疗和伤残人员医疗等其他医疗保险基金征缴收入。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标</t>
    </r>
    <r>
      <rPr>
        <sz val="11"/>
        <rFont val="Times New Roman"/>
        <family val="1"/>
      </rPr>
      <t>“▲”</t>
    </r>
    <r>
      <rPr>
        <sz val="11"/>
        <rFont val="仿宋_GB2312"/>
        <family val="3"/>
      </rPr>
      <t>的为</t>
    </r>
    <r>
      <rPr>
        <sz val="11"/>
        <rFont val="Times New Roman"/>
        <family val="1"/>
      </rPr>
      <t>2018</t>
    </r>
    <r>
      <rPr>
        <sz val="11"/>
        <rFont val="仿宋_GB2312"/>
        <family val="3"/>
      </rPr>
      <t>年新增指标，标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★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的纳入了</t>
    </r>
    <r>
      <rPr>
        <sz val="11"/>
        <rFont val="Times New Roman"/>
        <family val="1"/>
      </rPr>
      <t>2018</t>
    </r>
    <r>
      <rPr>
        <sz val="11"/>
        <rFont val="仿宋_GB2312"/>
        <family val="3"/>
      </rPr>
      <t>年广东省国民经济和社会发展计划。</t>
    </r>
  </si>
  <si>
    <r>
      <t>表</t>
    </r>
    <r>
      <rPr>
        <sz val="15"/>
        <rFont val="Times New Roman"/>
        <family val="1"/>
      </rPr>
      <t>2</t>
    </r>
  </si>
  <si>
    <t>2018年各地城镇就业再就业和创业计划</t>
  </si>
  <si>
    <t>单位：人、%</t>
  </si>
  <si>
    <t>地区</t>
  </si>
  <si>
    <t>城镇新增就业
人数</t>
  </si>
  <si>
    <t>城镇登记失业率（控制在%以内）</t>
  </si>
  <si>
    <t>合计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</si>
  <si>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</si>
  <si>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</si>
  <si>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</si>
  <si>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</si>
  <si>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</si>
  <si>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</si>
  <si>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</si>
  <si>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</si>
  <si>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</si>
  <si>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</si>
  <si>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</si>
  <si>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</si>
  <si>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</si>
  <si>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</si>
  <si>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</si>
  <si>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</si>
  <si>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</si>
  <si>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</si>
  <si>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</si>
  <si>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</si>
  <si>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</si>
  <si>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r>
      <t>表</t>
    </r>
    <r>
      <rPr>
        <sz val="15"/>
        <rFont val="Times New Roman"/>
        <family val="1"/>
      </rPr>
      <t>3</t>
    </r>
  </si>
  <si>
    <t>2018年各地基本养老保险参保计划</t>
  </si>
  <si>
    <t>单位：万人</t>
  </si>
  <si>
    <t>城镇职工基本养老保险（含离退休）</t>
  </si>
  <si>
    <t>城乡居民基本养老保险</t>
  </si>
  <si>
    <t>#执行企业制度职工人数（不含离退休）</t>
  </si>
  <si>
    <t>执行机关事业制度职工人数（不含离退休）</t>
  </si>
  <si>
    <t>省直</t>
  </si>
  <si>
    <t>—</t>
  </si>
  <si>
    <r>
      <t>表</t>
    </r>
    <r>
      <rPr>
        <sz val="15"/>
        <rFont val="Times New Roman"/>
        <family val="1"/>
      </rPr>
      <t>4</t>
    </r>
  </si>
  <si>
    <t>2018年各地医疗和生育保险参保计划</t>
  </si>
  <si>
    <t>基本医疗保险</t>
  </si>
  <si>
    <t>#城镇职工</t>
  </si>
  <si>
    <r>
      <t>表</t>
    </r>
    <r>
      <rPr>
        <sz val="15"/>
        <rFont val="Times New Roman"/>
        <family val="1"/>
      </rPr>
      <t>5</t>
    </r>
  </si>
  <si>
    <t>2018年各地失业和工伤保险参保计划</t>
  </si>
  <si>
    <t>单位：万人、%</t>
  </si>
  <si>
    <t>建筑业新开工项目工伤保险参保率</t>
  </si>
  <si>
    <r>
      <t>表</t>
    </r>
    <r>
      <rPr>
        <sz val="15"/>
        <rFont val="仿宋_GB2312"/>
        <family val="3"/>
      </rPr>
      <t>6</t>
    </r>
  </si>
  <si>
    <t>2018年各地养老、医疗和生育保险基金征缴计划</t>
  </si>
  <si>
    <t>单位：万元</t>
  </si>
  <si>
    <r>
      <t>表</t>
    </r>
    <r>
      <rPr>
        <sz val="15"/>
        <rFont val="Times New Roman"/>
        <family val="1"/>
      </rPr>
      <t>7</t>
    </r>
  </si>
  <si>
    <t>2018年各地失业和工伤保险基金征缴计划</t>
  </si>
  <si>
    <t>表8</t>
  </si>
  <si>
    <t>2018年各地劳动关系协调计划</t>
  </si>
  <si>
    <t>单位：%</t>
  </si>
  <si>
    <t>企业劳动合同
签订率</t>
  </si>
  <si>
    <t>全省平均</t>
  </si>
  <si>
    <t>表9</t>
  </si>
  <si>
    <t>2018年各地社会保障卡和企业退休人员社区管理服务计划</t>
  </si>
  <si>
    <t>社会保障卡累计持卡人数
（万人）</t>
  </si>
  <si>
    <t>企业退休人员社区管理服务率
（%）</t>
  </si>
  <si>
    <r>
      <t>95%</t>
    </r>
    <r>
      <rPr>
        <sz val="11"/>
        <rFont val="宋体"/>
        <family val="0"/>
      </rPr>
      <t>以上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</si>
</sst>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</numFmts>
  <fonts count="49">
    <font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6"/>
      <name val="方正小标宋简体"/>
      <family val="4"/>
    </font>
    <font>
      <sz val="12"/>
      <name val="黑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仿宋_GB2312"/>
      <family val="3"/>
    </font>
    <font>
      <sz val="19"/>
      <name val="方正小标宋简体"/>
      <family val="4"/>
    </font>
    <font>
      <sz val="12"/>
      <name val="仿宋_GB2312"/>
      <family val="3"/>
    </font>
    <font>
      <sz val="15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0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0"/>
    </font>
    <font>
      <b/>
      <sz val="11"/>
      <name val="Times New Roman"/>
      <family val="1"/>
    </font>
    <font>
      <sz val="11"/>
      <name val="仿宋_GB2312"/>
      <family val="3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29" fillId="2" borderId="0" applyNumberFormat="0" applyBorder="0" applyAlignment="0" applyProtection="0"/>
    <xf numFmtId="9" fontId="0" fillId="0" borderId="0" applyProtection="0">
      <alignment vertical="center"/>
    </xf>
    <xf numFmtId="0" fontId="37" fillId="0" borderId="0" applyProtection="0">
      <alignment vertical="center"/>
    </xf>
    <xf numFmtId="0" fontId="22" fillId="3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Protection="0">
      <alignment vertical="center"/>
    </xf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42" fillId="6" borderId="1" applyNumberFormat="0" applyAlignment="0" applyProtection="0"/>
    <xf numFmtId="0" fontId="22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7" borderId="0" applyNumberFormat="0" applyBorder="0" applyAlignment="0" applyProtection="0"/>
    <xf numFmtId="0" fontId="29" fillId="8" borderId="0" applyNumberFormat="0" applyBorder="0" applyAlignment="0" applyProtection="0"/>
    <xf numFmtId="0" fontId="22" fillId="9" borderId="0" applyNumberFormat="0" applyBorder="0" applyAlignment="0" applyProtection="0"/>
    <xf numFmtId="0" fontId="47" fillId="0" borderId="2" applyNumberFormat="0" applyFill="0" applyAlignment="0" applyProtection="0"/>
    <xf numFmtId="0" fontId="29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4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3" applyNumberFormat="0" applyFill="0" applyAlignment="0" applyProtection="0"/>
    <xf numFmtId="0" fontId="29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32" fillId="5" borderId="4" applyNumberFormat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31" fillId="0" borderId="5" applyNumberFormat="0" applyFill="0" applyAlignment="0" applyProtection="0"/>
    <xf numFmtId="0" fontId="45" fillId="0" borderId="5" applyNumberFormat="0" applyFill="0" applyAlignment="0" applyProtection="0"/>
    <xf numFmtId="0" fontId="22" fillId="0" borderId="0">
      <alignment vertical="center"/>
      <protection/>
    </xf>
    <xf numFmtId="0" fontId="40" fillId="0" borderId="0" applyNumberFormat="0" applyFill="0" applyBorder="0" applyAlignment="0" applyProtection="0"/>
    <xf numFmtId="0" fontId="44" fillId="0" borderId="0" applyProtection="0">
      <alignment vertical="center"/>
    </xf>
    <xf numFmtId="0" fontId="30" fillId="0" borderId="0" applyNumberFormat="0" applyFill="0" applyBorder="0" applyAlignment="0" applyProtection="0"/>
    <xf numFmtId="0" fontId="1" fillId="0" borderId="0" applyProtection="0">
      <alignment vertical="center"/>
    </xf>
    <xf numFmtId="0" fontId="39" fillId="0" borderId="6" applyNumberFormat="0" applyFill="0" applyAlignment="0" applyProtection="0"/>
    <xf numFmtId="0" fontId="0" fillId="0" borderId="0" applyProtection="0">
      <alignment vertical="center"/>
    </xf>
    <xf numFmtId="0" fontId="43" fillId="9" borderId="0" applyNumberFormat="0" applyBorder="0" applyAlignment="0" applyProtection="0"/>
    <xf numFmtId="0" fontId="38" fillId="5" borderId="1" applyNumberFormat="0" applyAlignment="0" applyProtection="0"/>
    <xf numFmtId="0" fontId="36" fillId="16" borderId="7" applyNumberForma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6" fillId="0" borderId="12" xfId="58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6" fillId="0" borderId="15" xfId="58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right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7" fontId="7" fillId="0" borderId="13" xfId="20" applyNumberFormat="1" applyFont="1" applyFill="1" applyBorder="1" applyAlignment="1">
      <alignment horizontal="center" vertical="center" wrapText="1"/>
    </xf>
    <xf numFmtId="177" fontId="7" fillId="0" borderId="14" xfId="2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3" xfId="20" applyNumberFormat="1" applyFont="1" applyFill="1" applyBorder="1" applyAlignment="1">
      <alignment horizontal="center" vertical="center" wrapText="1"/>
    </xf>
    <xf numFmtId="0" fontId="7" fillId="0" borderId="13" xfId="28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6" xfId="28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vertical="center" wrapText="1"/>
    </xf>
    <xf numFmtId="176" fontId="16" fillId="0" borderId="27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6" fontId="23" fillId="0" borderId="13" xfId="60" applyNumberFormat="1" applyFont="1" applyFill="1" applyBorder="1" applyAlignment="1" applyProtection="1">
      <alignment horizontal="left" vertical="center"/>
      <protection/>
    </xf>
    <xf numFmtId="176" fontId="24" fillId="0" borderId="13" xfId="6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176" fontId="26" fillId="0" borderId="13" xfId="60" applyNumberFormat="1" applyFont="1" applyFill="1" applyBorder="1" applyAlignment="1" applyProtection="1">
      <alignment horizontal="left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176" fontId="21" fillId="0" borderId="13" xfId="6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176" fontId="16" fillId="0" borderId="13" xfId="60" applyNumberFormat="1" applyFont="1" applyFill="1" applyBorder="1" applyAlignment="1" applyProtection="1">
      <alignment horizontal="center" vertical="center"/>
      <protection/>
    </xf>
    <xf numFmtId="176" fontId="16" fillId="0" borderId="13" xfId="56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>
      <alignment horizontal="center" vertical="center" wrapText="1"/>
    </xf>
    <xf numFmtId="176" fontId="26" fillId="0" borderId="13" xfId="60" applyNumberFormat="1" applyFont="1" applyFill="1" applyBorder="1" applyAlignment="1" applyProtection="1">
      <alignment horizontal="left" vertical="center" wrapText="1"/>
      <protection/>
    </xf>
    <xf numFmtId="177" fontId="25" fillId="0" borderId="14" xfId="0" applyNumberFormat="1" applyFont="1" applyFill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176" fontId="21" fillId="0" borderId="13" xfId="60" applyNumberFormat="1" applyFont="1" applyFill="1" applyBorder="1" applyAlignment="1" applyProtection="1">
      <alignment horizontal="left" vertical="center"/>
      <protection/>
    </xf>
    <xf numFmtId="0" fontId="22" fillId="0" borderId="28" xfId="0" applyNumberFormat="1" applyFont="1" applyFill="1" applyBorder="1" applyAlignment="1">
      <alignment horizontal="center" vertical="center" wrapText="1"/>
    </xf>
    <xf numFmtId="0" fontId="21" fillId="0" borderId="12" xfId="60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176" fontId="26" fillId="0" borderId="13" xfId="29" applyNumberFormat="1" applyFont="1" applyFill="1" applyBorder="1" applyAlignment="1" applyProtection="1">
      <alignment horizontal="left" vertical="center"/>
      <protection/>
    </xf>
    <xf numFmtId="176" fontId="21" fillId="0" borderId="13" xfId="29" applyNumberFormat="1" applyFont="1" applyFill="1" applyBorder="1" applyAlignment="1" applyProtection="1">
      <alignment horizontal="left" vertical="center"/>
      <protection/>
    </xf>
    <xf numFmtId="176" fontId="21" fillId="0" borderId="13" xfId="6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left" vertical="center" wrapText="1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176" fontId="26" fillId="0" borderId="16" xfId="60" applyNumberFormat="1" applyFont="1" applyFill="1" applyBorder="1" applyAlignment="1" applyProtection="1">
      <alignment horizontal="left" vertical="center"/>
      <protection/>
    </xf>
    <xf numFmtId="176" fontId="21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justify" vertical="center" wrapText="1"/>
    </xf>
  </cellXfs>
  <cellStyles count="56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常规_LI4（新增）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输入" xfId="26"/>
    <cellStyle name="20% - 强调文字颜色 4" xfId="27"/>
    <cellStyle name="常规_2 分计划表就业再就业" xfId="28"/>
    <cellStyle name="常规_2012年计划执行情况及2013年计划（报送稿）" xfId="29"/>
    <cellStyle name="20% - 强调文字颜色 5" xfId="30"/>
    <cellStyle name="强调文字颜色 1" xfId="31"/>
    <cellStyle name="20% - 强调文字颜色 6" xfId="32"/>
    <cellStyle name="链接单元格" xfId="33"/>
    <cellStyle name="强调文字颜色 2" xfId="34"/>
    <cellStyle name="40% - 强调文字颜色 1" xfId="35"/>
    <cellStyle name="40% - 强调文字颜色 2" xfId="36"/>
    <cellStyle name="40% - 强调文字颜色 3" xfId="37"/>
    <cellStyle name="差" xfId="38"/>
    <cellStyle name="40% - 强调文字颜色 4" xfId="39"/>
    <cellStyle name="40% - 强调文字颜色 5" xfId="40"/>
    <cellStyle name="40% - 强调文字颜色 6" xfId="41"/>
    <cellStyle name="60% - 强调文字颜色 1" xfId="42"/>
    <cellStyle name="标题 3" xfId="43"/>
    <cellStyle name="60% - 强调文字颜色 2" xfId="44"/>
    <cellStyle name="标题 4" xfId="45"/>
    <cellStyle name="警告文本" xfId="46"/>
    <cellStyle name="60% - 强调文字颜色 3" xfId="47"/>
    <cellStyle name="60% - 强调文字颜色 4" xfId="48"/>
    <cellStyle name="输出" xfId="49"/>
    <cellStyle name="60% - 强调文字颜色 5" xfId="50"/>
    <cellStyle name="60% - 强调文字颜色 6" xfId="51"/>
    <cellStyle name="标题 1" xfId="52"/>
    <cellStyle name="标题 2" xfId="53"/>
    <cellStyle name="常规 2 5" xfId="54"/>
    <cellStyle name="解释性文本" xfId="55"/>
    <cellStyle name="常规_2015年计划执行情况（全省会稿）" xfId="56"/>
    <cellStyle name="Hyperlink" xfId="57"/>
    <cellStyle name="常规_Sheet2" xfId="58"/>
    <cellStyle name="汇总" xfId="59"/>
    <cellStyle name="常规_附件1-2015年人力资源社会保障事业发展计划（草案-一上报部）" xfId="60"/>
    <cellStyle name="好" xfId="61"/>
    <cellStyle name="计算" xfId="62"/>
    <cellStyle name="检查单元格" xfId="63"/>
    <cellStyle name="强调文字颜色 3" xfId="64"/>
    <cellStyle name="强调文字颜色 5" xfId="65"/>
    <cellStyle name="强调文字颜色 6" xfId="66"/>
    <cellStyle name="适中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L44"/>
  <sheetViews>
    <sheetView zoomScale="115" zoomScaleNormal="115" zoomScaleSheetLayoutView="100" workbookViewId="0" topLeftCell="B13">
      <selection activeCell="F28" sqref="F28"/>
    </sheetView>
  </sheetViews>
  <sheetFormatPr defaultColWidth="7.125" defaultRowHeight="14.25"/>
  <cols>
    <col min="1" max="1" width="6.625" style="74" customWidth="1"/>
    <col min="2" max="2" width="52.50390625" style="74" customWidth="1"/>
    <col min="3" max="3" width="8.25390625" style="80" customWidth="1"/>
    <col min="4" max="4" width="22.375" style="74" customWidth="1"/>
    <col min="5" max="5" width="2.00390625" style="81" hidden="1" customWidth="1"/>
    <col min="6" max="219" width="7.125" style="74" customWidth="1"/>
    <col min="220" max="241" width="7.125" style="82" customWidth="1"/>
    <col min="242" max="252" width="7.125" style="83" customWidth="1"/>
  </cols>
  <sheetData>
    <row r="1" spans="1:246" s="74" customFormat="1" ht="34.5" customHeight="1">
      <c r="A1" s="84" t="s">
        <v>0</v>
      </c>
      <c r="B1" s="85"/>
      <c r="C1" s="85"/>
      <c r="E1" s="81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3"/>
      <c r="II1" s="83"/>
      <c r="IJ1" s="83"/>
      <c r="IK1" s="83"/>
      <c r="IL1" s="83"/>
    </row>
    <row r="2" spans="1:5" s="75" customFormat="1" ht="40.5" customHeight="1">
      <c r="A2" s="86" t="s">
        <v>1</v>
      </c>
      <c r="B2" s="86"/>
      <c r="C2" s="86"/>
      <c r="D2" s="86"/>
      <c r="E2" s="87"/>
    </row>
    <row r="3" spans="1:5" s="76" customFormat="1" ht="37.5" customHeight="1">
      <c r="A3" s="88" t="s">
        <v>2</v>
      </c>
      <c r="B3" s="89" t="s">
        <v>3</v>
      </c>
      <c r="C3" s="90" t="s">
        <v>4</v>
      </c>
      <c r="D3" s="53" t="s">
        <v>5</v>
      </c>
      <c r="E3" s="91" t="s">
        <v>6</v>
      </c>
    </row>
    <row r="4" spans="1:246" s="74" customFormat="1" ht="18" customHeight="1">
      <c r="A4" s="92" t="s">
        <v>7</v>
      </c>
      <c r="B4" s="93" t="s">
        <v>8</v>
      </c>
      <c r="C4" s="94"/>
      <c r="D4" s="95"/>
      <c r="E4" s="81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3"/>
      <c r="II4" s="83"/>
      <c r="IJ4" s="83"/>
      <c r="IK4" s="83"/>
      <c r="IL4" s="83"/>
    </row>
    <row r="5" spans="1:246" s="74" customFormat="1" ht="18" customHeight="1">
      <c r="A5" s="96">
        <v>1</v>
      </c>
      <c r="B5" s="97" t="s">
        <v>9</v>
      </c>
      <c r="C5" s="98" t="s">
        <v>10</v>
      </c>
      <c r="D5" s="99">
        <v>110</v>
      </c>
      <c r="E5" s="100" t="s">
        <v>11</v>
      </c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3"/>
      <c r="II5" s="83"/>
      <c r="IJ5" s="83"/>
      <c r="IK5" s="83"/>
      <c r="IL5" s="83"/>
    </row>
    <row r="6" spans="1:246" s="74" customFormat="1" ht="18" customHeight="1">
      <c r="A6" s="96">
        <v>2</v>
      </c>
      <c r="B6" s="101" t="s">
        <v>12</v>
      </c>
      <c r="C6" s="98" t="s">
        <v>10</v>
      </c>
      <c r="D6" s="99">
        <v>50</v>
      </c>
      <c r="E6" s="10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3"/>
      <c r="II6" s="83"/>
      <c r="IJ6" s="83"/>
      <c r="IK6" s="83"/>
      <c r="IL6" s="83"/>
    </row>
    <row r="7" spans="1:246" s="74" customFormat="1" ht="18" customHeight="1">
      <c r="A7" s="96">
        <v>3</v>
      </c>
      <c r="B7" s="101" t="s">
        <v>13</v>
      </c>
      <c r="C7" s="98" t="s">
        <v>10</v>
      </c>
      <c r="D7" s="99">
        <v>10</v>
      </c>
      <c r="E7" s="10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3"/>
      <c r="II7" s="83"/>
      <c r="IJ7" s="83"/>
      <c r="IK7" s="83"/>
      <c r="IL7" s="83"/>
    </row>
    <row r="8" spans="1:246" s="74" customFormat="1" ht="18" customHeight="1">
      <c r="A8" s="96">
        <v>4</v>
      </c>
      <c r="B8" s="101" t="s">
        <v>14</v>
      </c>
      <c r="C8" s="103" t="s">
        <v>15</v>
      </c>
      <c r="D8" s="104" t="s">
        <v>16</v>
      </c>
      <c r="E8" s="10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3"/>
      <c r="II8" s="83"/>
      <c r="IJ8" s="83"/>
      <c r="IK8" s="83"/>
      <c r="IL8" s="83"/>
    </row>
    <row r="9" spans="1:246" s="74" customFormat="1" ht="18" customHeight="1">
      <c r="A9" s="96">
        <v>5</v>
      </c>
      <c r="B9" s="101" t="s">
        <v>17</v>
      </c>
      <c r="C9" s="105" t="s">
        <v>10</v>
      </c>
      <c r="D9" s="99">
        <v>10</v>
      </c>
      <c r="E9" s="100" t="s">
        <v>18</v>
      </c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3"/>
      <c r="II9" s="83"/>
      <c r="IJ9" s="83"/>
      <c r="IK9" s="83"/>
      <c r="IL9" s="83"/>
    </row>
    <row r="10" spans="1:246" s="74" customFormat="1" ht="18" customHeight="1">
      <c r="A10" s="96">
        <v>6</v>
      </c>
      <c r="B10" s="101" t="s">
        <v>19</v>
      </c>
      <c r="C10" s="106" t="s">
        <v>20</v>
      </c>
      <c r="D10" s="99">
        <v>22</v>
      </c>
      <c r="E10" s="100" t="s">
        <v>21</v>
      </c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3"/>
      <c r="II10" s="83"/>
      <c r="IJ10" s="83"/>
      <c r="IK10" s="83"/>
      <c r="IL10" s="83"/>
    </row>
    <row r="11" spans="1:246" s="74" customFormat="1" ht="18" customHeight="1">
      <c r="A11" s="92" t="s">
        <v>22</v>
      </c>
      <c r="B11" s="93" t="s">
        <v>23</v>
      </c>
      <c r="C11" s="94"/>
      <c r="D11" s="107"/>
      <c r="E11" s="81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3"/>
      <c r="II11" s="83"/>
      <c r="IJ11" s="83"/>
      <c r="IK11" s="83"/>
      <c r="IL11" s="83"/>
    </row>
    <row r="12" spans="1:246" s="74" customFormat="1" ht="18" customHeight="1">
      <c r="A12" s="92" t="s">
        <v>24</v>
      </c>
      <c r="B12" s="93" t="s">
        <v>25</v>
      </c>
      <c r="C12" s="94"/>
      <c r="D12" s="107"/>
      <c r="E12" s="81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3"/>
      <c r="II12" s="83"/>
      <c r="IJ12" s="83"/>
      <c r="IK12" s="83"/>
      <c r="IL12" s="83"/>
    </row>
    <row r="13" spans="1:246" s="74" customFormat="1" ht="18" customHeight="1">
      <c r="A13" s="92">
        <v>7</v>
      </c>
      <c r="B13" s="108" t="s">
        <v>26</v>
      </c>
      <c r="C13" s="105" t="s">
        <v>10</v>
      </c>
      <c r="D13" s="109">
        <f>'3 分计划表社会保险人数（养老）'!B6</f>
        <v>5860.031444999999</v>
      </c>
      <c r="E13" s="100" t="s">
        <v>27</v>
      </c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3"/>
      <c r="II13" s="83"/>
      <c r="IJ13" s="83"/>
      <c r="IK13" s="83"/>
      <c r="IL13" s="83"/>
    </row>
    <row r="14" spans="1:5" s="74" customFormat="1" ht="18" customHeight="1">
      <c r="A14" s="92">
        <v>8</v>
      </c>
      <c r="B14" s="108" t="s">
        <v>28</v>
      </c>
      <c r="C14" s="105" t="s">
        <v>10</v>
      </c>
      <c r="D14" s="110">
        <v>5064.481699999999</v>
      </c>
      <c r="E14" s="102"/>
    </row>
    <row r="15" spans="1:5" s="74" customFormat="1" ht="18" customHeight="1">
      <c r="A15" s="92">
        <v>9</v>
      </c>
      <c r="B15" s="108" t="s">
        <v>29</v>
      </c>
      <c r="C15" s="105" t="s">
        <v>10</v>
      </c>
      <c r="D15" s="109">
        <v>169.00344000000004</v>
      </c>
      <c r="E15" s="102"/>
    </row>
    <row r="16" spans="1:5" s="77" customFormat="1" ht="18" customHeight="1">
      <c r="A16" s="92">
        <v>10</v>
      </c>
      <c r="B16" s="101" t="s">
        <v>30</v>
      </c>
      <c r="C16" s="105" t="s">
        <v>10</v>
      </c>
      <c r="D16" s="111">
        <v>2570.11</v>
      </c>
      <c r="E16" s="112" t="s">
        <v>31</v>
      </c>
    </row>
    <row r="17" spans="1:5" s="74" customFormat="1" ht="18" customHeight="1">
      <c r="A17" s="92">
        <v>11</v>
      </c>
      <c r="B17" s="101" t="s">
        <v>32</v>
      </c>
      <c r="C17" s="105" t="s">
        <v>10</v>
      </c>
      <c r="D17" s="110">
        <v>10338.5</v>
      </c>
      <c r="E17" s="100" t="s">
        <v>33</v>
      </c>
    </row>
    <row r="18" spans="1:5" s="74" customFormat="1" ht="18" customHeight="1">
      <c r="A18" s="92">
        <v>12</v>
      </c>
      <c r="B18" s="113" t="s">
        <v>34</v>
      </c>
      <c r="C18" s="105" t="s">
        <v>10</v>
      </c>
      <c r="D18" s="110">
        <v>3968.2</v>
      </c>
      <c r="E18" s="102"/>
    </row>
    <row r="19" spans="1:5" s="78" customFormat="1" ht="18" customHeight="1">
      <c r="A19" s="92">
        <v>13</v>
      </c>
      <c r="B19" s="101" t="s">
        <v>35</v>
      </c>
      <c r="C19" s="105" t="s">
        <v>10</v>
      </c>
      <c r="D19" s="109">
        <v>3210</v>
      </c>
      <c r="E19" s="114" t="s">
        <v>21</v>
      </c>
    </row>
    <row r="20" spans="1:5" s="74" customFormat="1" ht="18" customHeight="1">
      <c r="A20" s="92">
        <v>14</v>
      </c>
      <c r="B20" s="101" t="s">
        <v>36</v>
      </c>
      <c r="C20" s="105" t="s">
        <v>10</v>
      </c>
      <c r="D20" s="109">
        <v>3365</v>
      </c>
      <c r="E20" s="100" t="s">
        <v>37</v>
      </c>
    </row>
    <row r="21" spans="1:5" s="74" customFormat="1" ht="18" customHeight="1">
      <c r="A21" s="92">
        <v>15</v>
      </c>
      <c r="B21" s="101" t="s">
        <v>38</v>
      </c>
      <c r="C21" s="105" t="s">
        <v>15</v>
      </c>
      <c r="D21" s="109">
        <v>90</v>
      </c>
      <c r="E21" s="100"/>
    </row>
    <row r="22" spans="1:5" s="74" customFormat="1" ht="18" customHeight="1">
      <c r="A22" s="92">
        <v>16</v>
      </c>
      <c r="B22" s="101" t="s">
        <v>39</v>
      </c>
      <c r="C22" s="105" t="s">
        <v>10</v>
      </c>
      <c r="D22" s="110">
        <v>3314.1</v>
      </c>
      <c r="E22" s="100" t="s">
        <v>33</v>
      </c>
    </row>
    <row r="23" spans="1:233" s="74" customFormat="1" ht="18" customHeight="1">
      <c r="A23" s="92" t="s">
        <v>40</v>
      </c>
      <c r="B23" s="93" t="s">
        <v>41</v>
      </c>
      <c r="C23" s="94"/>
      <c r="D23" s="107"/>
      <c r="E23" s="81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</row>
    <row r="24" spans="1:5" s="74" customFormat="1" ht="18" customHeight="1">
      <c r="A24" s="115">
        <v>17</v>
      </c>
      <c r="B24" s="101" t="s">
        <v>42</v>
      </c>
      <c r="C24" s="105" t="s">
        <v>43</v>
      </c>
      <c r="D24" s="110">
        <v>3060</v>
      </c>
      <c r="E24" s="116" t="s">
        <v>44</v>
      </c>
    </row>
    <row r="25" spans="1:5" s="74" customFormat="1" ht="18" customHeight="1">
      <c r="A25" s="115">
        <v>18</v>
      </c>
      <c r="B25" s="101" t="s">
        <v>45</v>
      </c>
      <c r="C25" s="105" t="s">
        <v>43</v>
      </c>
      <c r="D25" s="110">
        <v>1110.6</v>
      </c>
      <c r="E25" s="117"/>
    </row>
    <row r="26" spans="1:5" s="74" customFormat="1" ht="18" customHeight="1">
      <c r="A26" s="115">
        <v>19</v>
      </c>
      <c r="B26" s="101" t="s">
        <v>46</v>
      </c>
      <c r="C26" s="105" t="s">
        <v>43</v>
      </c>
      <c r="D26" s="110">
        <v>97.3421</v>
      </c>
      <c r="E26" s="117"/>
    </row>
    <row r="27" spans="1:5" s="74" customFormat="1" ht="18" customHeight="1">
      <c r="A27" s="115">
        <v>20</v>
      </c>
      <c r="B27" s="101" t="s">
        <v>47</v>
      </c>
      <c r="C27" s="105" t="s">
        <v>43</v>
      </c>
      <c r="D27" s="110">
        <v>54.1334</v>
      </c>
      <c r="E27" s="117"/>
    </row>
    <row r="28" spans="1:5" s="74" customFormat="1" ht="18" customHeight="1">
      <c r="A28" s="115">
        <v>21</v>
      </c>
      <c r="B28" s="101" t="s">
        <v>48</v>
      </c>
      <c r="C28" s="105" t="s">
        <v>43</v>
      </c>
      <c r="D28" s="110">
        <v>91.96</v>
      </c>
      <c r="E28" s="118"/>
    </row>
    <row r="29" spans="1:5" s="74" customFormat="1" ht="18" customHeight="1">
      <c r="A29" s="92" t="s">
        <v>49</v>
      </c>
      <c r="B29" s="93" t="s">
        <v>50</v>
      </c>
      <c r="C29" s="94"/>
      <c r="D29" s="107"/>
      <c r="E29" s="81"/>
    </row>
    <row r="30" spans="1:5" s="74" customFormat="1" ht="18" customHeight="1">
      <c r="A30" s="115">
        <v>22</v>
      </c>
      <c r="B30" s="119" t="s">
        <v>51</v>
      </c>
      <c r="C30" s="105" t="s">
        <v>10</v>
      </c>
      <c r="D30" s="99">
        <v>35</v>
      </c>
      <c r="E30" s="100" t="s">
        <v>52</v>
      </c>
    </row>
    <row r="31" spans="1:5" s="74" customFormat="1" ht="18" customHeight="1">
      <c r="A31" s="115">
        <v>23</v>
      </c>
      <c r="B31" s="119" t="s">
        <v>53</v>
      </c>
      <c r="C31" s="105" t="s">
        <v>54</v>
      </c>
      <c r="D31" s="99">
        <v>90000</v>
      </c>
      <c r="E31" s="100" t="s">
        <v>55</v>
      </c>
    </row>
    <row r="32" spans="1:5" s="74" customFormat="1" ht="18" customHeight="1">
      <c r="A32" s="115">
        <v>24</v>
      </c>
      <c r="B32" s="120" t="s">
        <v>56</v>
      </c>
      <c r="C32" s="105" t="s">
        <v>54</v>
      </c>
      <c r="D32" s="99">
        <v>8000</v>
      </c>
      <c r="E32" s="102"/>
    </row>
    <row r="33" spans="1:5" s="74" customFormat="1" ht="18" customHeight="1">
      <c r="A33" s="92" t="s">
        <v>57</v>
      </c>
      <c r="B33" s="93" t="s">
        <v>58</v>
      </c>
      <c r="C33" s="94"/>
      <c r="D33" s="107"/>
      <c r="E33" s="81"/>
    </row>
    <row r="34" spans="1:5" s="74" customFormat="1" ht="18" customHeight="1">
      <c r="A34" s="115">
        <v>25</v>
      </c>
      <c r="B34" s="101" t="s">
        <v>59</v>
      </c>
      <c r="C34" s="103" t="s">
        <v>15</v>
      </c>
      <c r="D34" s="99">
        <v>95.2</v>
      </c>
      <c r="E34" s="100" t="s">
        <v>60</v>
      </c>
    </row>
    <row r="35" spans="1:5" s="74" customFormat="1" ht="18" customHeight="1">
      <c r="A35" s="115">
        <v>26</v>
      </c>
      <c r="B35" s="108" t="s">
        <v>61</v>
      </c>
      <c r="C35" s="121" t="s">
        <v>15</v>
      </c>
      <c r="D35" s="122">
        <v>90</v>
      </c>
      <c r="E35" s="100" t="s">
        <v>62</v>
      </c>
    </row>
    <row r="36" spans="1:5" s="74" customFormat="1" ht="18" customHeight="1">
      <c r="A36" s="115">
        <v>27</v>
      </c>
      <c r="B36" s="108" t="s">
        <v>63</v>
      </c>
      <c r="C36" s="121" t="s">
        <v>15</v>
      </c>
      <c r="D36" s="122">
        <v>60</v>
      </c>
      <c r="E36" s="102"/>
    </row>
    <row r="37" spans="1:5" s="74" customFormat="1" ht="18" customHeight="1">
      <c r="A37" s="115">
        <v>28</v>
      </c>
      <c r="B37" s="123" t="s">
        <v>64</v>
      </c>
      <c r="C37" s="121" t="s">
        <v>15</v>
      </c>
      <c r="D37" s="99">
        <v>96</v>
      </c>
      <c r="E37" s="100" t="s">
        <v>65</v>
      </c>
    </row>
    <row r="38" spans="1:5" s="74" customFormat="1" ht="18" customHeight="1">
      <c r="A38" s="92" t="s">
        <v>66</v>
      </c>
      <c r="B38" s="93" t="s">
        <v>67</v>
      </c>
      <c r="C38" s="94"/>
      <c r="D38" s="107"/>
      <c r="E38" s="81"/>
    </row>
    <row r="39" spans="1:5" s="74" customFormat="1" ht="18" customHeight="1">
      <c r="A39" s="92">
        <v>29</v>
      </c>
      <c r="B39" s="101" t="s">
        <v>68</v>
      </c>
      <c r="C39" s="124" t="s">
        <v>69</v>
      </c>
      <c r="D39" s="99">
        <v>2720</v>
      </c>
      <c r="E39" s="100" t="s">
        <v>70</v>
      </c>
    </row>
    <row r="40" spans="1:5" s="74" customFormat="1" ht="18" customHeight="1">
      <c r="A40" s="92">
        <v>30</v>
      </c>
      <c r="B40" s="101" t="s">
        <v>71</v>
      </c>
      <c r="C40" s="124" t="s">
        <v>43</v>
      </c>
      <c r="D40" s="99">
        <v>1530</v>
      </c>
      <c r="E40" s="102"/>
    </row>
    <row r="41" spans="1:5" s="74" customFormat="1" ht="18" customHeight="1">
      <c r="A41" s="92">
        <v>31</v>
      </c>
      <c r="B41" s="101" t="s">
        <v>72</v>
      </c>
      <c r="C41" s="124" t="s">
        <v>10</v>
      </c>
      <c r="D41" s="99">
        <v>5.5</v>
      </c>
      <c r="E41" s="102"/>
    </row>
    <row r="42" spans="1:5" s="74" customFormat="1" ht="18" customHeight="1">
      <c r="A42" s="92">
        <v>32</v>
      </c>
      <c r="B42" s="101" t="s">
        <v>73</v>
      </c>
      <c r="C42" s="124" t="s">
        <v>10</v>
      </c>
      <c r="D42" s="122">
        <v>10300</v>
      </c>
      <c r="E42" s="100" t="s">
        <v>74</v>
      </c>
    </row>
    <row r="43" spans="1:232" s="79" customFormat="1" ht="18" customHeight="1">
      <c r="A43" s="125">
        <v>33</v>
      </c>
      <c r="B43" s="126" t="s">
        <v>75</v>
      </c>
      <c r="C43" s="127" t="s">
        <v>15</v>
      </c>
      <c r="D43" s="128">
        <v>89</v>
      </c>
      <c r="E43" s="129" t="s">
        <v>27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</row>
    <row r="44" spans="1:246" s="74" customFormat="1" ht="61.5" customHeight="1">
      <c r="A44" s="130" t="s">
        <v>76</v>
      </c>
      <c r="B44" s="130"/>
      <c r="C44" s="130"/>
      <c r="D44" s="130"/>
      <c r="E44" s="81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3"/>
      <c r="II44" s="83"/>
      <c r="IJ44" s="83"/>
      <c r="IK44" s="83"/>
      <c r="IL44" s="83"/>
    </row>
  </sheetData>
  <sheetProtection/>
  <mergeCells count="11">
    <mergeCell ref="A1:C1"/>
    <mergeCell ref="A2:D2"/>
    <mergeCell ref="A44:D44"/>
    <mergeCell ref="E5:E8"/>
    <mergeCell ref="E13:E15"/>
    <mergeCell ref="E17:E18"/>
    <mergeCell ref="E20:E21"/>
    <mergeCell ref="E24:E28"/>
    <mergeCell ref="E31:E32"/>
    <mergeCell ref="E35:E36"/>
    <mergeCell ref="E39:E41"/>
  </mergeCells>
  <printOptions horizontalCentered="1"/>
  <pageMargins left="0.15902777777777777" right="0.2" top="0.34930555555555554" bottom="0.55" header="0.2" footer="0.34930555555555554"/>
  <pageSetup horizontalDpi="600" verticalDpi="600" orientation="portrait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G26"/>
  <sheetViews>
    <sheetView zoomScale="105" zoomScaleNormal="105" zoomScaleSheetLayoutView="100" workbookViewId="0" topLeftCell="A1">
      <selection activeCell="D11" sqref="D11"/>
    </sheetView>
  </sheetViews>
  <sheetFormatPr defaultColWidth="7.875" defaultRowHeight="15.75" customHeight="1"/>
  <cols>
    <col min="1" max="1" width="8.125" style="1" customWidth="1"/>
    <col min="2" max="6" width="15.50390625" style="1" customWidth="1"/>
    <col min="7" max="241" width="7.875" style="1" customWidth="1"/>
  </cols>
  <sheetData>
    <row r="1" spans="1:2" ht="19.5" customHeight="1">
      <c r="A1" s="30" t="s">
        <v>77</v>
      </c>
      <c r="B1" s="31"/>
    </row>
    <row r="2" spans="1:6" ht="45.75" customHeight="1">
      <c r="A2" s="68" t="s">
        <v>78</v>
      </c>
      <c r="B2" s="68"/>
      <c r="C2" s="68"/>
      <c r="D2" s="68"/>
      <c r="E2" s="68"/>
      <c r="F2" s="68"/>
    </row>
    <row r="3" spans="1:6" ht="39" customHeight="1">
      <c r="A3" s="68"/>
      <c r="B3" s="68"/>
      <c r="C3" s="68"/>
      <c r="D3" s="68"/>
      <c r="E3" s="68"/>
      <c r="F3" s="69" t="s">
        <v>79</v>
      </c>
    </row>
    <row r="4" spans="1:241" s="31" customFormat="1" ht="45.75" customHeight="1">
      <c r="A4" s="7" t="s">
        <v>80</v>
      </c>
      <c r="B4" s="8" t="s">
        <v>81</v>
      </c>
      <c r="C4" s="8" t="s">
        <v>12</v>
      </c>
      <c r="D4" s="8" t="s">
        <v>13</v>
      </c>
      <c r="E4" s="8" t="s">
        <v>17</v>
      </c>
      <c r="F4" s="8" t="s">
        <v>82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</row>
    <row r="5" spans="1:241" s="2" customFormat="1" ht="25.5" customHeight="1">
      <c r="A5" s="11" t="s">
        <v>83</v>
      </c>
      <c r="B5" s="49">
        <v>1100000</v>
      </c>
      <c r="C5" s="49">
        <v>500000</v>
      </c>
      <c r="D5" s="49">
        <v>100000</v>
      </c>
      <c r="E5" s="49">
        <v>100000</v>
      </c>
      <c r="F5" s="24">
        <v>3.5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</row>
    <row r="6" spans="1:241" s="2" customFormat="1" ht="25.5" customHeight="1">
      <c r="A6" s="11" t="s">
        <v>84</v>
      </c>
      <c r="B6" s="70">
        <v>200000</v>
      </c>
      <c r="C6" s="49">
        <v>130000</v>
      </c>
      <c r="D6" s="49">
        <v>57000</v>
      </c>
      <c r="E6" s="71">
        <v>25000</v>
      </c>
      <c r="F6" s="24">
        <v>3.5</v>
      </c>
      <c r="G6" s="10"/>
      <c r="H6" s="3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2" customFormat="1" ht="25.5" customHeight="1">
      <c r="A7" s="11" t="s">
        <v>85</v>
      </c>
      <c r="B7" s="15">
        <v>100000</v>
      </c>
      <c r="C7" s="49">
        <v>30000</v>
      </c>
      <c r="D7" s="15">
        <v>7000</v>
      </c>
      <c r="E7" s="71">
        <v>15500</v>
      </c>
      <c r="F7" s="24">
        <v>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2" customFormat="1" ht="25.5" customHeight="1">
      <c r="A8" s="11" t="s">
        <v>86</v>
      </c>
      <c r="B8" s="15">
        <v>35000</v>
      </c>
      <c r="C8" s="15">
        <v>11000</v>
      </c>
      <c r="D8" s="15">
        <v>1600</v>
      </c>
      <c r="E8" s="49">
        <v>2400</v>
      </c>
      <c r="F8" s="24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2" customFormat="1" ht="25.5" customHeight="1">
      <c r="A9" s="11" t="s">
        <v>87</v>
      </c>
      <c r="B9" s="15">
        <v>52000</v>
      </c>
      <c r="C9" s="15">
        <v>28000</v>
      </c>
      <c r="D9" s="49">
        <v>2500</v>
      </c>
      <c r="E9" s="71">
        <v>2800</v>
      </c>
      <c r="F9" s="24">
        <v>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2" customFormat="1" ht="25.5" customHeight="1">
      <c r="A10" s="11" t="s">
        <v>88</v>
      </c>
      <c r="B10" s="15">
        <v>78000</v>
      </c>
      <c r="C10" s="15">
        <v>33000</v>
      </c>
      <c r="D10" s="15">
        <v>5000</v>
      </c>
      <c r="E10" s="71">
        <v>6300</v>
      </c>
      <c r="F10" s="24">
        <v>3.5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2" customFormat="1" ht="25.5" customHeight="1">
      <c r="A11" s="11" t="s">
        <v>89</v>
      </c>
      <c r="B11" s="15">
        <v>30000</v>
      </c>
      <c r="C11" s="15">
        <v>28000</v>
      </c>
      <c r="D11" s="15">
        <v>2500</v>
      </c>
      <c r="E11" s="71">
        <v>1600</v>
      </c>
      <c r="F11" s="24">
        <v>3.5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2" customFormat="1" ht="25.5" customHeight="1">
      <c r="A12" s="11" t="s">
        <v>90</v>
      </c>
      <c r="B12" s="15">
        <v>30000</v>
      </c>
      <c r="C12" s="15">
        <v>7000</v>
      </c>
      <c r="D12" s="15">
        <v>1000</v>
      </c>
      <c r="E12" s="71">
        <v>1800</v>
      </c>
      <c r="F12" s="24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2" customFormat="1" ht="25.5" customHeight="1">
      <c r="A13" s="11" t="s">
        <v>91</v>
      </c>
      <c r="B13" s="15">
        <v>25000</v>
      </c>
      <c r="C13" s="15">
        <v>23000</v>
      </c>
      <c r="D13" s="15">
        <v>2500</v>
      </c>
      <c r="E13" s="49">
        <v>2500</v>
      </c>
      <c r="F13" s="24">
        <v>3.5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2" customFormat="1" ht="25.5" customHeight="1">
      <c r="A14" s="11" t="s">
        <v>92</v>
      </c>
      <c r="B14" s="15">
        <v>60000</v>
      </c>
      <c r="C14" s="15">
        <v>18000</v>
      </c>
      <c r="D14" s="15">
        <v>3000</v>
      </c>
      <c r="E14" s="71">
        <v>5000</v>
      </c>
      <c r="F14" s="24">
        <v>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2" customFormat="1" ht="25.5" customHeight="1">
      <c r="A15" s="11" t="s">
        <v>93</v>
      </c>
      <c r="B15" s="49">
        <v>25000</v>
      </c>
      <c r="C15" s="15">
        <v>20000</v>
      </c>
      <c r="D15" s="49">
        <v>1600</v>
      </c>
      <c r="E15" s="71">
        <v>2000</v>
      </c>
      <c r="F15" s="24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2" customFormat="1" ht="25.5" customHeight="1">
      <c r="A16" s="11" t="s">
        <v>94</v>
      </c>
      <c r="B16" s="15">
        <v>80000</v>
      </c>
      <c r="C16" s="15">
        <v>16000</v>
      </c>
      <c r="D16" s="15">
        <v>2000</v>
      </c>
      <c r="E16" s="49">
        <v>9000</v>
      </c>
      <c r="F16" s="24">
        <v>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2" customFormat="1" ht="25.5" customHeight="1">
      <c r="A17" s="11" t="s">
        <v>95</v>
      </c>
      <c r="B17" s="15">
        <v>45000</v>
      </c>
      <c r="C17" s="15">
        <v>8000</v>
      </c>
      <c r="D17" s="15">
        <v>800</v>
      </c>
      <c r="E17" s="71">
        <v>6000</v>
      </c>
      <c r="F17" s="24">
        <v>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2" customFormat="1" ht="25.5" customHeight="1">
      <c r="A18" s="11" t="s">
        <v>96</v>
      </c>
      <c r="B18" s="15">
        <v>40000</v>
      </c>
      <c r="C18" s="15">
        <v>30000</v>
      </c>
      <c r="D18" s="15">
        <v>2500</v>
      </c>
      <c r="E18" s="71">
        <v>4200</v>
      </c>
      <c r="F18" s="24">
        <v>3.2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2" customFormat="1" ht="25.5" customHeight="1">
      <c r="A19" s="11" t="s">
        <v>97</v>
      </c>
      <c r="B19" s="49">
        <v>30000</v>
      </c>
      <c r="C19" s="15">
        <v>21000</v>
      </c>
      <c r="D19" s="15">
        <v>2000</v>
      </c>
      <c r="E19" s="71">
        <v>1900</v>
      </c>
      <c r="F19" s="24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2" customFormat="1" ht="25.5" customHeight="1">
      <c r="A20" s="11" t="s">
        <v>98</v>
      </c>
      <c r="B20" s="49">
        <v>70000</v>
      </c>
      <c r="C20" s="49">
        <v>34000</v>
      </c>
      <c r="D20" s="49">
        <v>800</v>
      </c>
      <c r="E20" s="71">
        <v>2500</v>
      </c>
      <c r="F20" s="24">
        <v>3.5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2" customFormat="1" ht="25.5" customHeight="1">
      <c r="A21" s="11" t="s">
        <v>99</v>
      </c>
      <c r="B21" s="49">
        <v>55000</v>
      </c>
      <c r="C21" s="15">
        <v>17000</v>
      </c>
      <c r="D21" s="15">
        <v>2000</v>
      </c>
      <c r="E21" s="71">
        <v>2200</v>
      </c>
      <c r="F21" s="24">
        <v>3.5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2" customFormat="1" ht="25.5" customHeight="1">
      <c r="A22" s="11" t="s">
        <v>100</v>
      </c>
      <c r="B22" s="49">
        <v>40000</v>
      </c>
      <c r="C22" s="15">
        <v>12000</v>
      </c>
      <c r="D22" s="49">
        <v>1700</v>
      </c>
      <c r="E22" s="71">
        <v>2600</v>
      </c>
      <c r="F22" s="24">
        <v>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2" customFormat="1" ht="25.5" customHeight="1">
      <c r="A23" s="11" t="s">
        <v>101</v>
      </c>
      <c r="B23" s="15">
        <v>40000</v>
      </c>
      <c r="C23" s="15">
        <v>13000</v>
      </c>
      <c r="D23" s="49">
        <v>1000</v>
      </c>
      <c r="E23" s="49">
        <v>2500</v>
      </c>
      <c r="F23" s="24">
        <v>3.5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2" customFormat="1" ht="25.5" customHeight="1">
      <c r="A24" s="11" t="s">
        <v>102</v>
      </c>
      <c r="B24" s="15">
        <v>15000</v>
      </c>
      <c r="C24" s="15">
        <v>4000</v>
      </c>
      <c r="D24" s="49">
        <v>1000</v>
      </c>
      <c r="E24" s="71">
        <v>1200</v>
      </c>
      <c r="F24" s="24">
        <v>3.5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2" customFormat="1" ht="25.5" customHeight="1">
      <c r="A25" s="11" t="s">
        <v>103</v>
      </c>
      <c r="B25" s="15">
        <v>30000</v>
      </c>
      <c r="C25" s="15">
        <v>10000</v>
      </c>
      <c r="D25" s="49">
        <v>1500</v>
      </c>
      <c r="E25" s="71">
        <v>1800</v>
      </c>
      <c r="F25" s="24">
        <v>3.5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2" customFormat="1" ht="25.5" customHeight="1">
      <c r="A26" s="16" t="s">
        <v>104</v>
      </c>
      <c r="B26" s="26">
        <v>20000</v>
      </c>
      <c r="C26" s="26">
        <v>7000</v>
      </c>
      <c r="D26" s="72">
        <v>1000</v>
      </c>
      <c r="E26" s="73">
        <v>1200</v>
      </c>
      <c r="F26" s="40">
        <v>3.5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</sheetData>
  <sheetProtection/>
  <mergeCells count="1">
    <mergeCell ref="A2:F2"/>
  </mergeCells>
  <printOptions horizontalCentered="1"/>
  <pageMargins left="0.2" right="0.2" top="0.2798611111111111" bottom="0.30972222222222223" header="0.11944444444444445" footer="0.11944444444444445"/>
  <pageSetup horizontalDpi="600" verticalDpi="600" orientation="portrait" paperSize="9"/>
  <headerFooter scaleWithDoc="0" alignWithMargins="0">
    <oddFooter>&amp;C第2页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28"/>
  <sheetViews>
    <sheetView zoomScale="125" zoomScaleNormal="125" zoomScaleSheetLayoutView="100" workbookViewId="0" topLeftCell="A1">
      <selection activeCell="B4" sqref="B4:B5"/>
    </sheetView>
  </sheetViews>
  <sheetFormatPr defaultColWidth="7.875" defaultRowHeight="14.25" customHeight="1"/>
  <cols>
    <col min="1" max="1" width="10.375" style="51" customWidth="1"/>
    <col min="2" max="3" width="18.125" style="59" customWidth="1"/>
    <col min="4" max="4" width="20.25390625" style="59" customWidth="1"/>
    <col min="5" max="5" width="18.125" style="51" customWidth="1"/>
    <col min="6" max="236" width="7.875" style="51" customWidth="1"/>
  </cols>
  <sheetData>
    <row r="1" spans="1:2" s="3" customFormat="1" ht="24.75" customHeight="1">
      <c r="A1" s="30" t="s">
        <v>105</v>
      </c>
      <c r="B1" s="10"/>
    </row>
    <row r="2" spans="1:5" s="28" customFormat="1" ht="33" customHeight="1">
      <c r="A2" s="32" t="s">
        <v>106</v>
      </c>
      <c r="B2" s="32"/>
      <c r="C2" s="32"/>
      <c r="D2" s="32"/>
      <c r="E2" s="32"/>
    </row>
    <row r="3" spans="1:5" s="28" customFormat="1" ht="21" customHeight="1">
      <c r="A3" s="32"/>
      <c r="B3" s="32"/>
      <c r="C3" s="32"/>
      <c r="D3" s="32"/>
      <c r="E3" s="22" t="s">
        <v>107</v>
      </c>
    </row>
    <row r="4" spans="1:5" s="28" customFormat="1" ht="13.5" customHeight="1">
      <c r="A4" s="7" t="s">
        <v>80</v>
      </c>
      <c r="B4" s="52" t="s">
        <v>108</v>
      </c>
      <c r="C4" s="60"/>
      <c r="D4" s="60"/>
      <c r="E4" s="53" t="s">
        <v>109</v>
      </c>
    </row>
    <row r="5" spans="1:5" s="28" customFormat="1" ht="45.75" customHeight="1">
      <c r="A5" s="54"/>
      <c r="B5" s="55"/>
      <c r="C5" s="61" t="s">
        <v>110</v>
      </c>
      <c r="D5" s="61" t="s">
        <v>111</v>
      </c>
      <c r="E5" s="62"/>
    </row>
    <row r="6" spans="1:5" s="28" customFormat="1" ht="24.75" customHeight="1">
      <c r="A6" s="11" t="s">
        <v>83</v>
      </c>
      <c r="B6" s="63">
        <f>SUM(B7:B28)</f>
        <v>5860.031444999999</v>
      </c>
      <c r="C6" s="63">
        <f>SUM(C7:C28)</f>
        <v>5064.481699999999</v>
      </c>
      <c r="D6" s="63">
        <v>169.00344000000004</v>
      </c>
      <c r="E6" s="24">
        <v>2570.11</v>
      </c>
    </row>
    <row r="7" spans="1:5" s="28" customFormat="1" ht="24.75" customHeight="1">
      <c r="A7" s="11" t="s">
        <v>84</v>
      </c>
      <c r="B7" s="63">
        <v>1232.0804549999998</v>
      </c>
      <c r="C7" s="63">
        <v>1104.2498</v>
      </c>
      <c r="D7" s="64">
        <v>18.4496</v>
      </c>
      <c r="E7" s="24">
        <v>123</v>
      </c>
    </row>
    <row r="8" spans="1:5" s="28" customFormat="1" ht="24.75" customHeight="1">
      <c r="A8" s="11" t="s">
        <v>85</v>
      </c>
      <c r="B8" s="63">
        <v>1135.2165449999998</v>
      </c>
      <c r="C8" s="63">
        <v>1089.9241</v>
      </c>
      <c r="D8" s="64">
        <v>11.57056</v>
      </c>
      <c r="E8" s="24">
        <v>0.8</v>
      </c>
    </row>
    <row r="9" spans="1:5" s="28" customFormat="1" ht="24.75" customHeight="1">
      <c r="A9" s="11" t="s">
        <v>86</v>
      </c>
      <c r="B9" s="63">
        <v>122.58937999999999</v>
      </c>
      <c r="C9" s="63">
        <v>104.7953</v>
      </c>
      <c r="D9" s="64">
        <v>2.9824800000000002</v>
      </c>
      <c r="E9" s="24">
        <v>9</v>
      </c>
    </row>
    <row r="10" spans="1:5" s="28" customFormat="1" ht="24.75" customHeight="1">
      <c r="A10" s="11" t="s">
        <v>87</v>
      </c>
      <c r="B10" s="63">
        <v>171.264525</v>
      </c>
      <c r="C10" s="63">
        <v>135.7047</v>
      </c>
      <c r="D10" s="64">
        <v>7.891200000000001</v>
      </c>
      <c r="E10" s="24">
        <v>205</v>
      </c>
    </row>
    <row r="11" spans="1:5" s="28" customFormat="1" ht="24.75" customHeight="1">
      <c r="A11" s="11" t="s">
        <v>89</v>
      </c>
      <c r="B11" s="63">
        <v>73.933295</v>
      </c>
      <c r="C11" s="63">
        <v>47.790299999999995</v>
      </c>
      <c r="D11" s="64">
        <v>6.022880000000001</v>
      </c>
      <c r="E11" s="24">
        <v>97.5</v>
      </c>
    </row>
    <row r="12" spans="1:5" s="28" customFormat="1" ht="24.75" customHeight="1">
      <c r="A12" s="11" t="s">
        <v>90</v>
      </c>
      <c r="B12" s="63">
        <v>83.30055</v>
      </c>
      <c r="C12" s="63">
        <v>67.1031</v>
      </c>
      <c r="D12" s="64">
        <v>5.9568</v>
      </c>
      <c r="E12" s="24">
        <v>127</v>
      </c>
    </row>
    <row r="13" spans="1:5" s="28" customFormat="1" ht="24.75" customHeight="1">
      <c r="A13" s="11" t="s">
        <v>91</v>
      </c>
      <c r="B13" s="63">
        <v>110.209955</v>
      </c>
      <c r="C13" s="63">
        <v>69.1407</v>
      </c>
      <c r="D13" s="64">
        <v>8.4932</v>
      </c>
      <c r="E13" s="24">
        <v>168</v>
      </c>
    </row>
    <row r="14" spans="1:5" s="28" customFormat="1" ht="24.75" customHeight="1">
      <c r="A14" s="11" t="s">
        <v>92</v>
      </c>
      <c r="B14" s="63">
        <v>234.69865000000001</v>
      </c>
      <c r="C14" s="63">
        <v>211.7007</v>
      </c>
      <c r="D14" s="64">
        <v>8.342640000000001</v>
      </c>
      <c r="E14" s="24">
        <v>107</v>
      </c>
    </row>
    <row r="15" spans="1:5" s="28" customFormat="1" ht="24.75" customHeight="1">
      <c r="A15" s="11" t="s">
        <v>93</v>
      </c>
      <c r="B15" s="63">
        <v>59.301085</v>
      </c>
      <c r="C15" s="63">
        <v>45.7559</v>
      </c>
      <c r="D15" s="64">
        <v>4.842320000000001</v>
      </c>
      <c r="E15" s="24">
        <v>143</v>
      </c>
    </row>
    <row r="16" spans="1:5" s="28" customFormat="1" ht="24.75" customHeight="1">
      <c r="A16" s="11" t="s">
        <v>94</v>
      </c>
      <c r="B16" s="63">
        <v>686.890525</v>
      </c>
      <c r="C16" s="63">
        <v>643.3501</v>
      </c>
      <c r="D16" s="64">
        <v>5.756640000000001</v>
      </c>
      <c r="E16" s="24">
        <v>6.7</v>
      </c>
    </row>
    <row r="17" spans="1:5" s="28" customFormat="1" ht="24.75" customHeight="1">
      <c r="A17" s="11" t="s">
        <v>95</v>
      </c>
      <c r="B17" s="63">
        <v>247.48166</v>
      </c>
      <c r="C17" s="63">
        <v>210.0931</v>
      </c>
      <c r="D17" s="64">
        <v>4.02816</v>
      </c>
      <c r="E17" s="24">
        <v>0.11</v>
      </c>
    </row>
    <row r="18" spans="1:5" s="28" customFormat="1" ht="24.75" customHeight="1">
      <c r="A18" s="11" t="s">
        <v>96</v>
      </c>
      <c r="B18" s="63">
        <v>227.8159</v>
      </c>
      <c r="C18" s="63">
        <v>185.5432</v>
      </c>
      <c r="D18" s="64">
        <v>6.8636</v>
      </c>
      <c r="E18" s="24">
        <v>153</v>
      </c>
    </row>
    <row r="19" spans="1:5" s="28" customFormat="1" ht="24.75" customHeight="1">
      <c r="A19" s="11" t="s">
        <v>88</v>
      </c>
      <c r="B19" s="63">
        <v>525.0007549999999</v>
      </c>
      <c r="C19" s="63">
        <v>457.1011</v>
      </c>
      <c r="D19" s="64">
        <v>8.3636</v>
      </c>
      <c r="E19" s="24">
        <v>55</v>
      </c>
    </row>
    <row r="20" spans="1:5" s="28" customFormat="1" ht="24.75" customHeight="1">
      <c r="A20" s="11" t="s">
        <v>97</v>
      </c>
      <c r="B20" s="63">
        <v>63.181340000000006</v>
      </c>
      <c r="C20" s="63">
        <v>48.6741</v>
      </c>
      <c r="D20" s="64">
        <v>4.74024</v>
      </c>
      <c r="E20" s="24">
        <v>119</v>
      </c>
    </row>
    <row r="21" spans="1:5" s="28" customFormat="1" ht="24.75" customHeight="1">
      <c r="A21" s="11" t="s">
        <v>98</v>
      </c>
      <c r="B21" s="63">
        <v>124.646545</v>
      </c>
      <c r="C21" s="63">
        <v>77.7731</v>
      </c>
      <c r="D21" s="64">
        <v>10.87832</v>
      </c>
      <c r="E21" s="24">
        <v>257</v>
      </c>
    </row>
    <row r="22" spans="1:5" s="28" customFormat="1" ht="24.75" customHeight="1">
      <c r="A22" s="11" t="s">
        <v>99</v>
      </c>
      <c r="B22" s="63">
        <v>124.79175000000001</v>
      </c>
      <c r="C22" s="63">
        <v>92.7135</v>
      </c>
      <c r="D22" s="64">
        <v>10.637520000000002</v>
      </c>
      <c r="E22" s="24">
        <v>250</v>
      </c>
    </row>
    <row r="23" spans="1:5" s="28" customFormat="1" ht="24.75" customHeight="1">
      <c r="A23" s="11" t="s">
        <v>100</v>
      </c>
      <c r="B23" s="63">
        <v>85.077625</v>
      </c>
      <c r="C23" s="63">
        <v>60.4369</v>
      </c>
      <c r="D23" s="64">
        <v>7.080800000000001</v>
      </c>
      <c r="E23" s="24">
        <v>156</v>
      </c>
    </row>
    <row r="24" spans="1:5" s="28" customFormat="1" ht="24.75" customHeight="1">
      <c r="A24" s="11" t="s">
        <v>101</v>
      </c>
      <c r="B24" s="63">
        <v>127.98893499999998</v>
      </c>
      <c r="C24" s="63">
        <v>105.31459999999998</v>
      </c>
      <c r="D24" s="64">
        <v>6.21424</v>
      </c>
      <c r="E24" s="24">
        <v>151</v>
      </c>
    </row>
    <row r="25" spans="1:5" s="28" customFormat="1" ht="24.75" customHeight="1">
      <c r="A25" s="11" t="s">
        <v>102</v>
      </c>
      <c r="B25" s="63">
        <v>63.30410500000001</v>
      </c>
      <c r="C25" s="63">
        <v>43.072</v>
      </c>
      <c r="D25" s="64">
        <v>3.8316000000000003</v>
      </c>
      <c r="E25" s="24">
        <v>97</v>
      </c>
    </row>
    <row r="26" spans="1:5" s="28" customFormat="1" ht="24.75" customHeight="1">
      <c r="A26" s="11" t="s">
        <v>103</v>
      </c>
      <c r="B26" s="63">
        <v>114.24975500000001</v>
      </c>
      <c r="C26" s="63">
        <v>89.7589</v>
      </c>
      <c r="D26" s="64">
        <v>8.43624</v>
      </c>
      <c r="E26" s="24">
        <v>229</v>
      </c>
    </row>
    <row r="27" spans="1:5" s="28" customFormat="1" ht="24.75" customHeight="1">
      <c r="A27" s="11" t="s">
        <v>104</v>
      </c>
      <c r="B27" s="63">
        <v>47.545075000000004</v>
      </c>
      <c r="C27" s="63">
        <v>35.6449</v>
      </c>
      <c r="D27" s="64">
        <v>4.3208</v>
      </c>
      <c r="E27" s="24">
        <v>116</v>
      </c>
    </row>
    <row r="28" spans="1:5" s="28" customFormat="1" ht="24.75" customHeight="1">
      <c r="A28" s="38" t="s">
        <v>112</v>
      </c>
      <c r="B28" s="65">
        <v>199.46303500000002</v>
      </c>
      <c r="C28" s="65">
        <v>138.8416</v>
      </c>
      <c r="D28" s="66">
        <v>13.3</v>
      </c>
      <c r="E28" s="67" t="s">
        <v>113</v>
      </c>
    </row>
  </sheetData>
  <sheetProtection/>
  <mergeCells count="5">
    <mergeCell ref="A2:E2"/>
    <mergeCell ref="C4:D4"/>
    <mergeCell ref="A4:A5"/>
    <mergeCell ref="B4:B5"/>
    <mergeCell ref="E4:E5"/>
  </mergeCells>
  <printOptions horizontalCentered="1"/>
  <pageMargins left="0.23958333333333334" right="0.23958333333333334" top="0.7097222222222223" bottom="0.5895833333333333" header="0.46944444444444444" footer="0.30972222222222223"/>
  <pageSetup horizontalDpi="600" verticalDpi="600" orientation="portrait" paperSize="9"/>
  <headerFooter scaleWithDoc="0" alignWithMargins="0">
    <oddFooter>&amp;C第3页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7"/>
  <sheetViews>
    <sheetView zoomScale="85" zoomScaleNormal="85" zoomScaleSheetLayoutView="100" workbookViewId="0" topLeftCell="A1">
      <selection activeCell="B10" sqref="B10"/>
    </sheetView>
  </sheetViews>
  <sheetFormatPr defaultColWidth="7.875" defaultRowHeight="14.25" customHeight="1"/>
  <cols>
    <col min="1" max="1" width="7.375" style="51" customWidth="1"/>
    <col min="2" max="2" width="23.25390625" style="29" customWidth="1"/>
    <col min="3" max="3" width="25.25390625" style="29" customWidth="1"/>
    <col min="4" max="4" width="23.25390625" style="51" customWidth="1"/>
    <col min="5" max="241" width="7.875" style="51" customWidth="1"/>
  </cols>
  <sheetData>
    <row r="1" spans="1:3" s="3" customFormat="1" ht="21" customHeight="1">
      <c r="A1" s="30" t="s">
        <v>114</v>
      </c>
      <c r="B1" s="31"/>
      <c r="C1" s="1"/>
    </row>
    <row r="2" spans="1:4" s="28" customFormat="1" ht="34.5" customHeight="1">
      <c r="A2" s="32" t="s">
        <v>115</v>
      </c>
      <c r="B2" s="32"/>
      <c r="C2" s="32"/>
      <c r="D2" s="32"/>
    </row>
    <row r="3" spans="1:4" s="28" customFormat="1" ht="33.75" customHeight="1">
      <c r="A3" s="22" t="s">
        <v>107</v>
      </c>
      <c r="B3" s="22"/>
      <c r="C3" s="22"/>
      <c r="D3" s="22"/>
    </row>
    <row r="4" spans="1:4" s="46" customFormat="1" ht="13.5" customHeight="1">
      <c r="A4" s="7" t="s">
        <v>80</v>
      </c>
      <c r="B4" s="52" t="s">
        <v>116</v>
      </c>
      <c r="C4" s="52"/>
      <c r="D4" s="53" t="s">
        <v>48</v>
      </c>
    </row>
    <row r="5" spans="1:4" s="46" customFormat="1" ht="24.75" customHeight="1">
      <c r="A5" s="54"/>
      <c r="B5" s="55"/>
      <c r="C5" s="56" t="s">
        <v>117</v>
      </c>
      <c r="D5" s="57"/>
    </row>
    <row r="6" spans="1:4" s="46" customFormat="1" ht="24.75" customHeight="1">
      <c r="A6" s="11" t="s">
        <v>83</v>
      </c>
      <c r="B6" s="15">
        <v>10338.5</v>
      </c>
      <c r="C6" s="15">
        <v>3968.2</v>
      </c>
      <c r="D6" s="47">
        <v>3314.1</v>
      </c>
    </row>
    <row r="7" spans="1:4" s="46" customFormat="1" ht="24.75" customHeight="1">
      <c r="A7" s="11" t="s">
        <v>84</v>
      </c>
      <c r="B7" s="15">
        <v>1165</v>
      </c>
      <c r="C7" s="15">
        <v>686</v>
      </c>
      <c r="D7" s="47">
        <v>520</v>
      </c>
    </row>
    <row r="8" spans="1:4" s="46" customFormat="1" ht="24.75" customHeight="1">
      <c r="A8" s="11" t="s">
        <v>85</v>
      </c>
      <c r="B8" s="15">
        <v>1399</v>
      </c>
      <c r="C8" s="15">
        <v>1153.5</v>
      </c>
      <c r="D8" s="47">
        <v>1162.6</v>
      </c>
    </row>
    <row r="9" spans="1:4" s="46" customFormat="1" ht="24.75" customHeight="1">
      <c r="A9" s="11" t="s">
        <v>86</v>
      </c>
      <c r="B9" s="15">
        <v>176</v>
      </c>
      <c r="C9" s="15">
        <v>120</v>
      </c>
      <c r="D9" s="47">
        <v>105</v>
      </c>
    </row>
    <row r="10" spans="1:4" s="46" customFormat="1" ht="24.75" customHeight="1">
      <c r="A10" s="11" t="s">
        <v>87</v>
      </c>
      <c r="B10" s="15">
        <v>502</v>
      </c>
      <c r="C10" s="15">
        <v>55.5</v>
      </c>
      <c r="D10" s="47">
        <v>54.6</v>
      </c>
    </row>
    <row r="11" spans="1:4" s="46" customFormat="1" ht="24.75" customHeight="1">
      <c r="A11" s="11" t="s">
        <v>89</v>
      </c>
      <c r="B11" s="15">
        <v>293</v>
      </c>
      <c r="C11" s="15">
        <v>58.5</v>
      </c>
      <c r="D11" s="47">
        <v>29.5</v>
      </c>
    </row>
    <row r="12" spans="1:4" s="46" customFormat="1" ht="24.75" customHeight="1">
      <c r="A12" s="11" t="s">
        <v>90</v>
      </c>
      <c r="B12" s="15">
        <v>320</v>
      </c>
      <c r="C12" s="15">
        <v>32.5</v>
      </c>
      <c r="D12" s="47">
        <v>27</v>
      </c>
    </row>
    <row r="13" spans="1:4" s="46" customFormat="1" ht="24.75" customHeight="1">
      <c r="A13" s="11" t="s">
        <v>91</v>
      </c>
      <c r="B13" s="15">
        <v>467.8</v>
      </c>
      <c r="C13" s="15">
        <v>46.8</v>
      </c>
      <c r="D13" s="47">
        <v>31.2</v>
      </c>
    </row>
    <row r="14" spans="1:4" s="46" customFormat="1" ht="24.75" customHeight="1">
      <c r="A14" s="11" t="s">
        <v>92</v>
      </c>
      <c r="B14" s="15">
        <v>427</v>
      </c>
      <c r="C14" s="15">
        <v>156.5</v>
      </c>
      <c r="D14" s="47">
        <v>154</v>
      </c>
    </row>
    <row r="15" spans="1:4" s="46" customFormat="1" ht="24.75" customHeight="1">
      <c r="A15" s="11" t="s">
        <v>93</v>
      </c>
      <c r="B15" s="15">
        <v>307.3</v>
      </c>
      <c r="C15" s="15">
        <v>32.6</v>
      </c>
      <c r="D15" s="47">
        <v>22.8</v>
      </c>
    </row>
    <row r="16" spans="1:4" s="46" customFormat="1" ht="24.75" customHeight="1">
      <c r="A16" s="11" t="s">
        <v>94</v>
      </c>
      <c r="B16" s="15">
        <v>560</v>
      </c>
      <c r="C16" s="15">
        <v>560</v>
      </c>
      <c r="D16" s="47">
        <v>467</v>
      </c>
    </row>
    <row r="17" spans="1:4" s="46" customFormat="1" ht="24.75" customHeight="1">
      <c r="A17" s="11" t="s">
        <v>95</v>
      </c>
      <c r="B17" s="15">
        <v>268</v>
      </c>
      <c r="C17" s="15">
        <v>268</v>
      </c>
      <c r="D17" s="47">
        <v>149</v>
      </c>
    </row>
    <row r="18" spans="1:4" s="46" customFormat="1" ht="24.75" customHeight="1">
      <c r="A18" s="11" t="s">
        <v>96</v>
      </c>
      <c r="B18" s="15">
        <v>385</v>
      </c>
      <c r="C18" s="15">
        <v>133.3</v>
      </c>
      <c r="D18" s="47">
        <v>86.5</v>
      </c>
    </row>
    <row r="19" spans="1:4" s="46" customFormat="1" ht="24.75" customHeight="1">
      <c r="A19" s="11" t="s">
        <v>88</v>
      </c>
      <c r="B19" s="15">
        <v>520</v>
      </c>
      <c r="C19" s="15">
        <v>304</v>
      </c>
      <c r="D19" s="47">
        <v>247</v>
      </c>
    </row>
    <row r="20" spans="1:4" s="46" customFormat="1" ht="24.75" customHeight="1">
      <c r="A20" s="11" t="s">
        <v>97</v>
      </c>
      <c r="B20" s="15">
        <v>265.4</v>
      </c>
      <c r="C20" s="15">
        <v>28.5</v>
      </c>
      <c r="D20" s="47">
        <v>20.5</v>
      </c>
    </row>
    <row r="21" spans="1:4" s="46" customFormat="1" ht="24.75" customHeight="1">
      <c r="A21" s="11" t="s">
        <v>98</v>
      </c>
      <c r="B21" s="15">
        <v>705</v>
      </c>
      <c r="C21" s="15">
        <v>69</v>
      </c>
      <c r="D21" s="47">
        <v>46.5</v>
      </c>
    </row>
    <row r="22" spans="1:4" s="46" customFormat="1" ht="24.75" customHeight="1">
      <c r="A22" s="11" t="s">
        <v>99</v>
      </c>
      <c r="B22" s="15">
        <v>642</v>
      </c>
      <c r="C22" s="15">
        <v>47</v>
      </c>
      <c r="D22" s="47">
        <v>31</v>
      </c>
    </row>
    <row r="23" spans="1:4" s="46" customFormat="1" ht="24.75" customHeight="1">
      <c r="A23" s="11" t="s">
        <v>100</v>
      </c>
      <c r="B23" s="15">
        <v>405</v>
      </c>
      <c r="C23" s="15">
        <v>65</v>
      </c>
      <c r="D23" s="47">
        <v>44</v>
      </c>
    </row>
    <row r="24" spans="1:4" s="46" customFormat="1" ht="24.75" customHeight="1">
      <c r="A24" s="11" t="s">
        <v>101</v>
      </c>
      <c r="B24" s="15">
        <v>400</v>
      </c>
      <c r="C24" s="15">
        <v>60</v>
      </c>
      <c r="D24" s="47">
        <v>39.2</v>
      </c>
    </row>
    <row r="25" spans="1:4" s="46" customFormat="1" ht="24.75" customHeight="1">
      <c r="A25" s="11" t="s">
        <v>102</v>
      </c>
      <c r="B25" s="15">
        <v>265</v>
      </c>
      <c r="C25" s="15">
        <v>34.5</v>
      </c>
      <c r="D25" s="47">
        <v>33.5</v>
      </c>
    </row>
    <row r="26" spans="1:4" s="46" customFormat="1" ht="24.75" customHeight="1">
      <c r="A26" s="11" t="s">
        <v>103</v>
      </c>
      <c r="B26" s="15">
        <v>590.5</v>
      </c>
      <c r="C26" s="15">
        <v>32</v>
      </c>
      <c r="D26" s="47">
        <v>22.7</v>
      </c>
    </row>
    <row r="27" spans="1:4" s="46" customFormat="1" ht="24.75" customHeight="1">
      <c r="A27" s="16" t="s">
        <v>104</v>
      </c>
      <c r="B27" s="26">
        <v>275.5</v>
      </c>
      <c r="C27" s="26">
        <v>25</v>
      </c>
      <c r="D27" s="58">
        <v>20.5</v>
      </c>
    </row>
  </sheetData>
  <sheetProtection/>
  <mergeCells count="5">
    <mergeCell ref="A2:D2"/>
    <mergeCell ref="A3:D3"/>
    <mergeCell ref="A4:A5"/>
    <mergeCell ref="B4:B5"/>
    <mergeCell ref="D4:D5"/>
  </mergeCells>
  <printOptions horizontalCentered="1"/>
  <pageMargins left="0.2798611111111111" right="0.15902777777777777" top="0.55" bottom="0.7895833333333333" header="0.15902777777777777" footer="0.42986111111111114"/>
  <pageSetup horizontalDpi="600" verticalDpi="600" orientation="portrait" paperSize="9"/>
  <headerFooter scaleWithDoc="0" alignWithMargins="0">
    <oddFooter>&amp;C第4页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D27"/>
  <sheetViews>
    <sheetView zoomScale="80" zoomScaleNormal="80" zoomScaleSheetLayoutView="100" workbookViewId="0" topLeftCell="A1">
      <selection activeCell="H19" sqref="H19"/>
    </sheetView>
  </sheetViews>
  <sheetFormatPr defaultColWidth="7.875" defaultRowHeight="15.75" customHeight="1"/>
  <cols>
    <col min="1" max="1" width="15.75390625" style="3" customWidth="1"/>
    <col min="2" max="4" width="20.875" style="3" customWidth="1"/>
    <col min="5" max="244" width="7.875" style="3" customWidth="1"/>
  </cols>
  <sheetData>
    <row r="1" spans="1:3" ht="19.5" customHeight="1">
      <c r="A1" s="30" t="s">
        <v>118</v>
      </c>
      <c r="B1" s="10"/>
      <c r="C1" s="10"/>
    </row>
    <row r="2" spans="1:4" ht="30.75" customHeight="1">
      <c r="A2" s="32" t="s">
        <v>119</v>
      </c>
      <c r="B2" s="32"/>
      <c r="C2" s="32"/>
      <c r="D2" s="32"/>
    </row>
    <row r="3" spans="1:4" ht="24.75" customHeight="1">
      <c r="A3" s="33"/>
      <c r="B3" s="33"/>
      <c r="C3" s="34"/>
      <c r="D3" s="22" t="s">
        <v>120</v>
      </c>
    </row>
    <row r="4" spans="1:4" s="46" customFormat="1" ht="42.75" customHeight="1">
      <c r="A4" s="7" t="s">
        <v>80</v>
      </c>
      <c r="B4" s="8" t="s">
        <v>46</v>
      </c>
      <c r="C4" s="8" t="s">
        <v>47</v>
      </c>
      <c r="D4" s="9" t="s">
        <v>121</v>
      </c>
    </row>
    <row r="5" spans="1:4" s="46" customFormat="1" ht="24.75" customHeight="1">
      <c r="A5" s="11" t="s">
        <v>83</v>
      </c>
      <c r="B5" s="15">
        <v>3210</v>
      </c>
      <c r="C5" s="15">
        <v>3365</v>
      </c>
      <c r="D5" s="47">
        <v>90</v>
      </c>
    </row>
    <row r="6" spans="1:4" s="46" customFormat="1" ht="24.75" customHeight="1">
      <c r="A6" s="11" t="s">
        <v>84</v>
      </c>
      <c r="B6" s="48">
        <v>558</v>
      </c>
      <c r="C6" s="49">
        <v>550</v>
      </c>
      <c r="D6" s="47">
        <v>90</v>
      </c>
    </row>
    <row r="7" spans="1:4" s="46" customFormat="1" ht="24.75" customHeight="1">
      <c r="A7" s="11" t="s">
        <v>85</v>
      </c>
      <c r="B7" s="48">
        <v>1108</v>
      </c>
      <c r="C7" s="49">
        <v>1102</v>
      </c>
      <c r="D7" s="47">
        <v>90</v>
      </c>
    </row>
    <row r="8" spans="1:4" s="46" customFormat="1" ht="24.75" customHeight="1">
      <c r="A8" s="11" t="s">
        <v>86</v>
      </c>
      <c r="B8" s="48">
        <v>100</v>
      </c>
      <c r="C8" s="48">
        <v>96</v>
      </c>
      <c r="D8" s="47">
        <v>90</v>
      </c>
    </row>
    <row r="9" spans="1:4" s="46" customFormat="1" ht="24.75" customHeight="1">
      <c r="A9" s="11" t="s">
        <v>87</v>
      </c>
      <c r="B9" s="48">
        <v>78</v>
      </c>
      <c r="C9" s="48">
        <v>70</v>
      </c>
      <c r="D9" s="47">
        <v>90</v>
      </c>
    </row>
    <row r="10" spans="1:4" s="46" customFormat="1" ht="24.75" customHeight="1">
      <c r="A10" s="11" t="s">
        <v>89</v>
      </c>
      <c r="B10" s="48">
        <v>30</v>
      </c>
      <c r="C10" s="48">
        <v>39</v>
      </c>
      <c r="D10" s="47">
        <v>90</v>
      </c>
    </row>
    <row r="11" spans="1:4" s="46" customFormat="1" ht="24.75" customHeight="1">
      <c r="A11" s="11" t="s">
        <v>90</v>
      </c>
      <c r="B11" s="48">
        <v>30</v>
      </c>
      <c r="C11" s="48">
        <v>32.5</v>
      </c>
      <c r="D11" s="47">
        <v>90</v>
      </c>
    </row>
    <row r="12" spans="1:4" s="46" customFormat="1" ht="24.75" customHeight="1">
      <c r="A12" s="11" t="s">
        <v>91</v>
      </c>
      <c r="B12" s="48">
        <v>30.5</v>
      </c>
      <c r="C12" s="48">
        <v>43</v>
      </c>
      <c r="D12" s="47">
        <v>90</v>
      </c>
    </row>
    <row r="13" spans="1:4" s="46" customFormat="1" ht="24.75" customHeight="1">
      <c r="A13" s="11" t="s">
        <v>92</v>
      </c>
      <c r="B13" s="48">
        <v>126</v>
      </c>
      <c r="C13" s="48">
        <v>149.5</v>
      </c>
      <c r="D13" s="47">
        <v>90</v>
      </c>
    </row>
    <row r="14" spans="1:4" s="46" customFormat="1" ht="24.75" customHeight="1">
      <c r="A14" s="11" t="s">
        <v>93</v>
      </c>
      <c r="B14" s="48">
        <v>22.5</v>
      </c>
      <c r="C14" s="48">
        <v>22</v>
      </c>
      <c r="D14" s="47">
        <v>90</v>
      </c>
    </row>
    <row r="15" spans="1:4" s="46" customFormat="1" ht="24.75" customHeight="1">
      <c r="A15" s="11" t="s">
        <v>94</v>
      </c>
      <c r="B15" s="48">
        <v>400</v>
      </c>
      <c r="C15" s="48">
        <v>430</v>
      </c>
      <c r="D15" s="47">
        <v>90</v>
      </c>
    </row>
    <row r="16" spans="1:4" s="46" customFormat="1" ht="24.75" customHeight="1">
      <c r="A16" s="11" t="s">
        <v>95</v>
      </c>
      <c r="B16" s="48">
        <v>145</v>
      </c>
      <c r="C16" s="48">
        <v>157</v>
      </c>
      <c r="D16" s="47">
        <v>90</v>
      </c>
    </row>
    <row r="17" spans="1:4" s="46" customFormat="1" ht="24.75" customHeight="1">
      <c r="A17" s="11" t="s">
        <v>96</v>
      </c>
      <c r="B17" s="48">
        <v>82</v>
      </c>
      <c r="C17" s="48">
        <v>92</v>
      </c>
      <c r="D17" s="47">
        <v>90</v>
      </c>
    </row>
    <row r="18" spans="1:4" s="46" customFormat="1" ht="24.75" customHeight="1">
      <c r="A18" s="11" t="s">
        <v>88</v>
      </c>
      <c r="B18" s="48">
        <v>247</v>
      </c>
      <c r="C18" s="48">
        <v>247</v>
      </c>
      <c r="D18" s="47">
        <v>90</v>
      </c>
    </row>
    <row r="19" spans="1:4" s="46" customFormat="1" ht="24.75" customHeight="1">
      <c r="A19" s="11" t="s">
        <v>97</v>
      </c>
      <c r="B19" s="48">
        <v>19.5</v>
      </c>
      <c r="C19" s="48">
        <v>28</v>
      </c>
      <c r="D19" s="47">
        <v>90</v>
      </c>
    </row>
    <row r="20" spans="1:4" s="46" customFormat="1" ht="24.75" customHeight="1">
      <c r="A20" s="11" t="s">
        <v>98</v>
      </c>
      <c r="B20" s="48">
        <v>43</v>
      </c>
      <c r="C20" s="48">
        <v>44</v>
      </c>
      <c r="D20" s="47">
        <v>90</v>
      </c>
    </row>
    <row r="21" spans="1:4" s="46" customFormat="1" ht="24.75" customHeight="1">
      <c r="A21" s="11" t="s">
        <v>99</v>
      </c>
      <c r="B21" s="48">
        <v>28</v>
      </c>
      <c r="C21" s="48">
        <v>34</v>
      </c>
      <c r="D21" s="47">
        <v>90</v>
      </c>
    </row>
    <row r="22" spans="1:4" s="46" customFormat="1" ht="24.75" customHeight="1">
      <c r="A22" s="11" t="s">
        <v>100</v>
      </c>
      <c r="B22" s="48">
        <v>46</v>
      </c>
      <c r="C22" s="48">
        <v>48</v>
      </c>
      <c r="D22" s="47">
        <v>90</v>
      </c>
    </row>
    <row r="23" spans="1:4" s="46" customFormat="1" ht="24.75" customHeight="1">
      <c r="A23" s="11" t="s">
        <v>101</v>
      </c>
      <c r="B23" s="48">
        <v>38</v>
      </c>
      <c r="C23" s="48">
        <v>43</v>
      </c>
      <c r="D23" s="47">
        <v>90</v>
      </c>
    </row>
    <row r="24" spans="1:4" s="46" customFormat="1" ht="24.75" customHeight="1">
      <c r="A24" s="11" t="s">
        <v>102</v>
      </c>
      <c r="B24" s="48">
        <v>34</v>
      </c>
      <c r="C24" s="48">
        <v>34.2</v>
      </c>
      <c r="D24" s="47">
        <v>90</v>
      </c>
    </row>
    <row r="25" spans="1:4" s="46" customFormat="1" ht="24.75" customHeight="1">
      <c r="A25" s="11" t="s">
        <v>103</v>
      </c>
      <c r="B25" s="48">
        <v>26</v>
      </c>
      <c r="C25" s="48">
        <v>21.3</v>
      </c>
      <c r="D25" s="47">
        <v>90</v>
      </c>
    </row>
    <row r="26" spans="1:4" s="46" customFormat="1" ht="24.75" customHeight="1">
      <c r="A26" s="11" t="s">
        <v>104</v>
      </c>
      <c r="B26" s="48">
        <v>18.5</v>
      </c>
      <c r="C26" s="48">
        <v>19.5</v>
      </c>
      <c r="D26" s="47">
        <v>90</v>
      </c>
    </row>
    <row r="27" spans="1:4" s="46" customFormat="1" ht="24.75" customHeight="1">
      <c r="A27" s="38" t="s">
        <v>112</v>
      </c>
      <c r="B27" s="26" t="s">
        <v>113</v>
      </c>
      <c r="C27" s="26">
        <v>63</v>
      </c>
      <c r="D27" s="50" t="s">
        <v>113</v>
      </c>
    </row>
  </sheetData>
  <sheetProtection/>
  <mergeCells count="1">
    <mergeCell ref="A2:D2"/>
  </mergeCells>
  <printOptions horizontalCentered="1"/>
  <pageMargins left="0.34930555555555554" right="0.34930555555555554" top="0.7097222222222223" bottom="0.9" header="0.38958333333333334" footer="0.5097222222222222"/>
  <pageSetup horizontalDpi="600" verticalDpi="600" orientation="portrait" paperSize="9"/>
  <headerFooter scaleWithDoc="0" alignWithMargins="0">
    <oddFooter>&amp;C第5页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G27"/>
  <sheetViews>
    <sheetView zoomScale="80" zoomScaleNormal="80" zoomScaleSheetLayoutView="100" workbookViewId="0" topLeftCell="A2">
      <selection activeCell="C17" sqref="C17"/>
    </sheetView>
  </sheetViews>
  <sheetFormatPr defaultColWidth="7.875" defaultRowHeight="15.75" customHeight="1"/>
  <cols>
    <col min="1" max="1" width="12.00390625" style="3" customWidth="1"/>
    <col min="2" max="3" width="22.75390625" style="29" customWidth="1"/>
    <col min="4" max="4" width="22.75390625" style="3" customWidth="1"/>
    <col min="5" max="242" width="7.875" style="3" customWidth="1"/>
  </cols>
  <sheetData>
    <row r="1" spans="1:3" ht="19.5" customHeight="1">
      <c r="A1" s="30" t="s">
        <v>122</v>
      </c>
      <c r="B1" s="31"/>
      <c r="C1" s="31"/>
    </row>
    <row r="2" spans="1:4" s="28" customFormat="1" ht="27" customHeight="1">
      <c r="A2" s="32" t="s">
        <v>123</v>
      </c>
      <c r="B2" s="32"/>
      <c r="C2" s="32"/>
      <c r="D2" s="32"/>
    </row>
    <row r="3" spans="1:4" s="28" customFormat="1" ht="21" customHeight="1">
      <c r="A3" s="33"/>
      <c r="B3" s="33"/>
      <c r="C3" s="34"/>
      <c r="D3" s="41" t="s">
        <v>124</v>
      </c>
    </row>
    <row r="4" spans="1:241" s="2" customFormat="1" ht="49.5" customHeight="1">
      <c r="A4" s="7" t="s">
        <v>80</v>
      </c>
      <c r="B4" s="8" t="s">
        <v>42</v>
      </c>
      <c r="C4" s="42" t="s">
        <v>45</v>
      </c>
      <c r="D4" s="8" t="s">
        <v>48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</row>
    <row r="5" spans="1:241" s="2" customFormat="1" ht="24.75" customHeight="1">
      <c r="A5" s="11" t="s">
        <v>83</v>
      </c>
      <c r="B5" s="36">
        <v>30600000</v>
      </c>
      <c r="C5" s="43">
        <v>11106000</v>
      </c>
      <c r="D5" s="24">
        <v>919600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s="2" customFormat="1" ht="24.75" customHeight="1">
      <c r="A6" s="11" t="s">
        <v>84</v>
      </c>
      <c r="B6" s="36">
        <v>5928000</v>
      </c>
      <c r="C6" s="43">
        <v>3675000</v>
      </c>
      <c r="D6" s="24">
        <v>337100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</row>
    <row r="7" spans="1:241" s="2" customFormat="1" ht="24.75" customHeight="1">
      <c r="A7" s="11" t="s">
        <v>85</v>
      </c>
      <c r="B7" s="36">
        <v>8658000</v>
      </c>
      <c r="C7" s="43">
        <v>3071000</v>
      </c>
      <c r="D7" s="24">
        <v>243800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</row>
    <row r="8" spans="1:241" s="2" customFormat="1" ht="24.75" customHeight="1">
      <c r="A8" s="11" t="s">
        <v>86</v>
      </c>
      <c r="B8" s="36">
        <v>970000.0000000001</v>
      </c>
      <c r="C8" s="43">
        <v>397000</v>
      </c>
      <c r="D8" s="24" t="s">
        <v>113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</row>
    <row r="9" spans="1:241" s="2" customFormat="1" ht="24.75" customHeight="1">
      <c r="A9" s="11" t="s">
        <v>87</v>
      </c>
      <c r="B9" s="36">
        <v>448000</v>
      </c>
      <c r="C9" s="43">
        <v>142000</v>
      </c>
      <c r="D9" s="24">
        <v>19100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</row>
    <row r="10" spans="1:241" s="2" customFormat="1" ht="24.75" customHeight="1">
      <c r="A10" s="11" t="s">
        <v>89</v>
      </c>
      <c r="B10" s="36">
        <v>279999.99999999994</v>
      </c>
      <c r="C10" s="43">
        <v>188000</v>
      </c>
      <c r="D10" s="24">
        <v>5700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</row>
    <row r="11" spans="1:241" s="2" customFormat="1" ht="24.75" customHeight="1">
      <c r="A11" s="11" t="s">
        <v>90</v>
      </c>
      <c r="B11" s="36">
        <v>227999.99999999997</v>
      </c>
      <c r="C11" s="43">
        <v>96000</v>
      </c>
      <c r="D11" s="24">
        <v>5700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</row>
    <row r="12" spans="1:241" s="2" customFormat="1" ht="24.75" customHeight="1">
      <c r="A12" s="11" t="s">
        <v>91</v>
      </c>
      <c r="B12" s="36">
        <v>334000</v>
      </c>
      <c r="C12" s="43">
        <v>136000</v>
      </c>
      <c r="D12" s="24">
        <v>6500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</row>
    <row r="13" spans="1:241" s="2" customFormat="1" ht="24.75" customHeight="1">
      <c r="A13" s="11" t="s">
        <v>92</v>
      </c>
      <c r="B13" s="36">
        <v>1116000</v>
      </c>
      <c r="C13" s="43">
        <v>343000</v>
      </c>
      <c r="D13" s="24" t="s">
        <v>113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</row>
    <row r="14" spans="1:241" s="2" customFormat="1" ht="24.75" customHeight="1">
      <c r="A14" s="11" t="s">
        <v>93</v>
      </c>
      <c r="B14" s="36">
        <v>126000.00000000001</v>
      </c>
      <c r="C14" s="43">
        <v>50000</v>
      </c>
      <c r="D14" s="24">
        <v>3100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</row>
    <row r="15" spans="1:241" s="2" customFormat="1" ht="24.75" customHeight="1">
      <c r="A15" s="11" t="s">
        <v>94</v>
      </c>
      <c r="B15" s="36">
        <v>3697999.9999999995</v>
      </c>
      <c r="C15" s="43">
        <v>614000</v>
      </c>
      <c r="D15" s="24">
        <v>119300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</row>
    <row r="16" spans="1:241" s="2" customFormat="1" ht="24.75" customHeight="1">
      <c r="A16" s="11" t="s">
        <v>95</v>
      </c>
      <c r="B16" s="36">
        <v>1432000.0000000002</v>
      </c>
      <c r="C16" s="43">
        <v>138000</v>
      </c>
      <c r="D16" s="24">
        <v>40700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</row>
    <row r="17" spans="1:241" s="2" customFormat="1" ht="24.75" customHeight="1">
      <c r="A17" s="11" t="s">
        <v>96</v>
      </c>
      <c r="B17" s="36">
        <v>784000</v>
      </c>
      <c r="C17" s="43">
        <v>378000</v>
      </c>
      <c r="D17" s="24">
        <v>10800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</row>
    <row r="18" spans="1:241" s="2" customFormat="1" ht="24.75" customHeight="1">
      <c r="A18" s="11" t="s">
        <v>88</v>
      </c>
      <c r="B18" s="36">
        <v>2338000</v>
      </c>
      <c r="C18" s="43">
        <v>921000</v>
      </c>
      <c r="D18" s="24">
        <v>61500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</row>
    <row r="19" spans="1:241" s="2" customFormat="1" ht="24.75" customHeight="1">
      <c r="A19" s="11" t="s">
        <v>97</v>
      </c>
      <c r="B19" s="36">
        <v>158000</v>
      </c>
      <c r="C19" s="43">
        <v>91000</v>
      </c>
      <c r="D19" s="24">
        <v>13400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</row>
    <row r="20" spans="1:241" s="2" customFormat="1" ht="24.75" customHeight="1">
      <c r="A20" s="11" t="s">
        <v>98</v>
      </c>
      <c r="B20" s="36">
        <v>398000</v>
      </c>
      <c r="C20" s="43">
        <v>229000</v>
      </c>
      <c r="D20" s="24">
        <v>11000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</row>
    <row r="21" spans="1:241" s="2" customFormat="1" ht="24.75" customHeight="1">
      <c r="A21" s="11" t="s">
        <v>99</v>
      </c>
      <c r="B21" s="36">
        <v>309999.99999999994</v>
      </c>
      <c r="C21" s="43">
        <v>158000</v>
      </c>
      <c r="D21" s="24">
        <v>7400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</row>
    <row r="22" spans="1:241" s="2" customFormat="1" ht="24.75" customHeight="1">
      <c r="A22" s="11" t="s">
        <v>100</v>
      </c>
      <c r="B22" s="36">
        <v>331999.99999999994</v>
      </c>
      <c r="C22" s="43">
        <v>145000</v>
      </c>
      <c r="D22" s="24">
        <v>7900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</row>
    <row r="23" spans="1:241" s="2" customFormat="1" ht="24.75" customHeight="1">
      <c r="A23" s="11" t="s">
        <v>101</v>
      </c>
      <c r="B23" s="36">
        <v>333000</v>
      </c>
      <c r="C23" s="43">
        <v>157000</v>
      </c>
      <c r="D23" s="24">
        <v>11000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</row>
    <row r="24" spans="1:241" s="2" customFormat="1" ht="24.75" customHeight="1">
      <c r="A24" s="11" t="s">
        <v>102</v>
      </c>
      <c r="B24" s="36">
        <v>175999.99999999997</v>
      </c>
      <c r="C24" s="43">
        <v>68000</v>
      </c>
      <c r="D24" s="24">
        <v>6200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</row>
    <row r="25" spans="1:241" s="2" customFormat="1" ht="24.75" customHeight="1">
      <c r="A25" s="11" t="s">
        <v>103</v>
      </c>
      <c r="B25" s="36">
        <v>217999.99999999997</v>
      </c>
      <c r="C25" s="43">
        <v>46000</v>
      </c>
      <c r="D25" s="24">
        <v>2800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</row>
    <row r="26" spans="1:241" s="2" customFormat="1" ht="24.75" customHeight="1">
      <c r="A26" s="11" t="s">
        <v>104</v>
      </c>
      <c r="B26" s="36">
        <v>132000</v>
      </c>
      <c r="C26" s="43">
        <v>63000</v>
      </c>
      <c r="D26" s="24">
        <v>6600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</row>
    <row r="27" spans="1:241" s="2" customFormat="1" ht="24.75" customHeight="1">
      <c r="A27" s="16" t="s">
        <v>112</v>
      </c>
      <c r="B27" s="17">
        <v>2203000</v>
      </c>
      <c r="C27" s="44" t="s">
        <v>113</v>
      </c>
      <c r="D27" s="45" t="s">
        <v>113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</row>
  </sheetData>
  <sheetProtection/>
  <mergeCells count="1">
    <mergeCell ref="A2:D2"/>
  </mergeCells>
  <printOptions horizontalCentered="1"/>
  <pageMargins left="0.2798611111111111" right="0.2" top="0.75" bottom="0.6673611111111111" header="0.38958333333333334" footer="0.30972222222222223"/>
  <pageSetup horizontalDpi="600" verticalDpi="600" orientation="portrait" paperSize="9"/>
  <headerFooter scaleWithDoc="0" alignWithMargins="0">
    <oddFooter>&amp;C第6页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L27"/>
  <sheetViews>
    <sheetView zoomScale="85" zoomScaleNormal="85" zoomScaleSheetLayoutView="100" workbookViewId="0" topLeftCell="A2">
      <selection activeCell="E19" sqref="E19"/>
    </sheetView>
  </sheetViews>
  <sheetFormatPr defaultColWidth="7.875" defaultRowHeight="15.75" customHeight="1"/>
  <cols>
    <col min="1" max="1" width="12.875" style="3" customWidth="1"/>
    <col min="2" max="2" width="27.50390625" style="29" customWidth="1"/>
    <col min="3" max="3" width="27.50390625" style="3" customWidth="1"/>
    <col min="4" max="246" width="7.875" style="3" customWidth="1"/>
  </cols>
  <sheetData>
    <row r="1" spans="1:2" s="3" customFormat="1" ht="22.5" customHeight="1">
      <c r="A1" s="30" t="s">
        <v>125</v>
      </c>
      <c r="B1" s="31"/>
    </row>
    <row r="2" spans="1:3" s="28" customFormat="1" ht="39" customHeight="1">
      <c r="A2" s="32" t="s">
        <v>126</v>
      </c>
      <c r="B2" s="32"/>
      <c r="C2" s="32"/>
    </row>
    <row r="3" spans="1:3" s="28" customFormat="1" ht="24" customHeight="1">
      <c r="A3" s="33"/>
      <c r="B3" s="34"/>
      <c r="C3" s="22" t="s">
        <v>124</v>
      </c>
    </row>
    <row r="4" spans="1:246" s="2" customFormat="1" ht="39" customHeight="1">
      <c r="A4" s="7" t="s">
        <v>80</v>
      </c>
      <c r="B4" s="8" t="s">
        <v>46</v>
      </c>
      <c r="C4" s="8" t="s">
        <v>47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</row>
    <row r="5" spans="1:246" s="2" customFormat="1" ht="24.75" customHeight="1">
      <c r="A5" s="11" t="s">
        <v>83</v>
      </c>
      <c r="B5" s="36">
        <v>973421</v>
      </c>
      <c r="C5" s="37">
        <v>541334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</row>
    <row r="6" spans="1:246" s="2" customFormat="1" ht="24.75" customHeight="1">
      <c r="A6" s="11" t="s">
        <v>84</v>
      </c>
      <c r="B6" s="36">
        <v>223314</v>
      </c>
      <c r="C6" s="37">
        <v>90159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</row>
    <row r="7" spans="1:246" s="2" customFormat="1" ht="24.75" customHeight="1">
      <c r="A7" s="11" t="s">
        <v>85</v>
      </c>
      <c r="B7" s="36">
        <v>384584</v>
      </c>
      <c r="C7" s="37">
        <v>167915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</row>
    <row r="8" spans="1:246" s="2" customFormat="1" ht="24.75" customHeight="1">
      <c r="A8" s="11" t="s">
        <v>86</v>
      </c>
      <c r="B8" s="36">
        <v>34027</v>
      </c>
      <c r="C8" s="37">
        <v>10903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</row>
    <row r="9" spans="1:246" s="2" customFormat="1" ht="24.75" customHeight="1">
      <c r="A9" s="11" t="s">
        <v>87</v>
      </c>
      <c r="B9" s="36">
        <v>15393</v>
      </c>
      <c r="C9" s="37">
        <v>5212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</row>
    <row r="10" spans="1:246" s="2" customFormat="1" ht="24.75" customHeight="1">
      <c r="A10" s="11" t="s">
        <v>89</v>
      </c>
      <c r="B10" s="36">
        <v>6041</v>
      </c>
      <c r="C10" s="37">
        <v>10015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</row>
    <row r="11" spans="1:246" s="2" customFormat="1" ht="24.75" customHeight="1">
      <c r="A11" s="11" t="s">
        <v>90</v>
      </c>
      <c r="B11" s="36">
        <v>5582.499999999999</v>
      </c>
      <c r="C11" s="37">
        <v>4830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</row>
    <row r="12" spans="1:246" s="2" customFormat="1" ht="24.75" customHeight="1">
      <c r="A12" s="11" t="s">
        <v>91</v>
      </c>
      <c r="B12" s="36">
        <v>6701</v>
      </c>
      <c r="C12" s="37">
        <v>6370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</row>
    <row r="13" spans="1:246" s="2" customFormat="1" ht="24.75" customHeight="1">
      <c r="A13" s="11" t="s">
        <v>92</v>
      </c>
      <c r="B13" s="36">
        <v>26645</v>
      </c>
      <c r="C13" s="37">
        <v>28140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</row>
    <row r="14" spans="1:246" s="2" customFormat="1" ht="24.75" customHeight="1">
      <c r="A14" s="11" t="s">
        <v>93</v>
      </c>
      <c r="B14" s="36">
        <v>4059.9999999999995</v>
      </c>
      <c r="C14" s="37">
        <v>3636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2" customFormat="1" ht="24.75" customHeight="1">
      <c r="A15" s="11" t="s">
        <v>94</v>
      </c>
      <c r="B15" s="36">
        <v>102467</v>
      </c>
      <c r="C15" s="37">
        <v>53368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</row>
    <row r="16" spans="1:246" s="2" customFormat="1" ht="24.75" customHeight="1">
      <c r="A16" s="11" t="s">
        <v>95</v>
      </c>
      <c r="B16" s="36">
        <v>46369</v>
      </c>
      <c r="C16" s="37">
        <v>25531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</row>
    <row r="17" spans="1:246" s="2" customFormat="1" ht="24.75" customHeight="1">
      <c r="A17" s="11" t="s">
        <v>96</v>
      </c>
      <c r="B17" s="36">
        <v>13500</v>
      </c>
      <c r="C17" s="37">
        <v>13900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</row>
    <row r="18" spans="1:246" s="2" customFormat="1" ht="24.75" customHeight="1">
      <c r="A18" s="11" t="s">
        <v>88</v>
      </c>
      <c r="B18" s="36">
        <v>52012</v>
      </c>
      <c r="C18" s="37">
        <v>51500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</row>
    <row r="19" spans="1:246" s="2" customFormat="1" ht="24.75" customHeight="1">
      <c r="A19" s="11" t="s">
        <v>97</v>
      </c>
      <c r="B19" s="36">
        <v>2500</v>
      </c>
      <c r="C19" s="37">
        <v>5500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</row>
    <row r="20" spans="1:246" s="2" customFormat="1" ht="24.75" customHeight="1">
      <c r="A20" s="11" t="s">
        <v>98</v>
      </c>
      <c r="B20" s="36">
        <v>10413</v>
      </c>
      <c r="C20" s="37">
        <v>10800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</row>
    <row r="21" spans="1:246" s="2" customFormat="1" ht="24.75" customHeight="1">
      <c r="A21" s="11" t="s">
        <v>99</v>
      </c>
      <c r="B21" s="36">
        <v>9517</v>
      </c>
      <c r="C21" s="37">
        <v>6903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</row>
    <row r="22" spans="1:246" s="2" customFormat="1" ht="24.75" customHeight="1">
      <c r="A22" s="11" t="s">
        <v>100</v>
      </c>
      <c r="B22" s="36">
        <v>10674</v>
      </c>
      <c r="C22" s="37">
        <v>10938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</row>
    <row r="23" spans="1:246" s="2" customFormat="1" ht="24.75" customHeight="1">
      <c r="A23" s="11" t="s">
        <v>101</v>
      </c>
      <c r="B23" s="36">
        <v>9540.999999999998</v>
      </c>
      <c r="C23" s="37">
        <v>10077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</row>
    <row r="24" spans="1:246" s="2" customFormat="1" ht="24.75" customHeight="1">
      <c r="A24" s="11" t="s">
        <v>102</v>
      </c>
      <c r="B24" s="36">
        <v>3280</v>
      </c>
      <c r="C24" s="37">
        <v>3324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</row>
    <row r="25" spans="1:246" s="2" customFormat="1" ht="24.75" customHeight="1">
      <c r="A25" s="11" t="s">
        <v>103</v>
      </c>
      <c r="B25" s="36">
        <v>3856.9999999999995</v>
      </c>
      <c r="C25" s="37">
        <v>1900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</row>
    <row r="26" spans="1:246" s="2" customFormat="1" ht="24.75" customHeight="1">
      <c r="A26" s="11" t="s">
        <v>104</v>
      </c>
      <c r="B26" s="36">
        <v>2943.4999999999995</v>
      </c>
      <c r="C26" s="37">
        <v>3413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</row>
    <row r="27" spans="1:246" s="2" customFormat="1" ht="24.75" customHeight="1">
      <c r="A27" s="38" t="s">
        <v>112</v>
      </c>
      <c r="B27" s="39" t="s">
        <v>113</v>
      </c>
      <c r="C27" s="40">
        <v>17000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</row>
  </sheetData>
  <sheetProtection/>
  <mergeCells count="1">
    <mergeCell ref="A2:C2"/>
  </mergeCells>
  <printOptions horizontalCentered="1"/>
  <pageMargins left="0.46944444444444444" right="0.46944444444444444" top="0.6673611111111111" bottom="0.6673611111111111" header="0.38958333333333334" footer="0.42986111111111114"/>
  <pageSetup horizontalDpi="600" verticalDpi="600" orientation="portrait" paperSize="9"/>
  <headerFooter scaleWithDoc="0" alignWithMargins="0">
    <oddFooter>&amp;C第7页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N27"/>
  <sheetViews>
    <sheetView zoomScaleSheetLayoutView="100" workbookViewId="0" topLeftCell="A1">
      <selection activeCell="B9" sqref="B9"/>
    </sheetView>
  </sheetViews>
  <sheetFormatPr defaultColWidth="7.875" defaultRowHeight="15.75" customHeight="1"/>
  <cols>
    <col min="1" max="1" width="10.75390625" style="1" customWidth="1"/>
    <col min="2" max="5" width="18.50390625" style="1" customWidth="1"/>
    <col min="6" max="248" width="7.875" style="1" customWidth="1"/>
  </cols>
  <sheetData>
    <row r="1" spans="1:2" ht="21" customHeight="1">
      <c r="A1" s="19" t="s">
        <v>127</v>
      </c>
      <c r="B1" s="5"/>
    </row>
    <row r="2" spans="1:5" s="3" customFormat="1" ht="28.5" customHeight="1">
      <c r="A2" s="20" t="s">
        <v>128</v>
      </c>
      <c r="B2" s="20"/>
      <c r="C2" s="20"/>
      <c r="D2" s="20"/>
      <c r="E2" s="20"/>
    </row>
    <row r="3" spans="1:5" s="3" customFormat="1" ht="18" customHeight="1">
      <c r="A3" s="21"/>
      <c r="B3" s="21"/>
      <c r="C3" s="21"/>
      <c r="D3" s="21"/>
      <c r="E3" s="22" t="s">
        <v>129</v>
      </c>
    </row>
    <row r="4" spans="1:248" s="2" customFormat="1" ht="54" customHeight="1">
      <c r="A4" s="7" t="s">
        <v>80</v>
      </c>
      <c r="B4" s="23" t="s">
        <v>130</v>
      </c>
      <c r="C4" s="23" t="s">
        <v>61</v>
      </c>
      <c r="D4" s="23" t="s">
        <v>63</v>
      </c>
      <c r="E4" s="9" t="s">
        <v>64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</row>
    <row r="5" spans="1:248" s="2" customFormat="1" ht="24.75" customHeight="1">
      <c r="A5" s="11" t="s">
        <v>131</v>
      </c>
      <c r="B5" s="15">
        <v>95.2</v>
      </c>
      <c r="C5" s="15">
        <v>90</v>
      </c>
      <c r="D5" s="15">
        <v>60</v>
      </c>
      <c r="E5" s="24">
        <v>96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pans="1:248" s="2" customFormat="1" ht="24.75" customHeight="1">
      <c r="A6" s="11" t="s">
        <v>84</v>
      </c>
      <c r="B6" s="15">
        <v>97</v>
      </c>
      <c r="C6" s="15">
        <v>91</v>
      </c>
      <c r="D6" s="15">
        <v>60</v>
      </c>
      <c r="E6" s="24">
        <v>96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</row>
    <row r="7" spans="1:248" s="2" customFormat="1" ht="24.75" customHeight="1">
      <c r="A7" s="11" t="s">
        <v>85</v>
      </c>
      <c r="B7" s="15">
        <v>95</v>
      </c>
      <c r="C7" s="15">
        <v>90</v>
      </c>
      <c r="D7" s="15">
        <v>60</v>
      </c>
      <c r="E7" s="24">
        <v>96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248" s="2" customFormat="1" ht="24.75" customHeight="1">
      <c r="A8" s="11" t="s">
        <v>86</v>
      </c>
      <c r="B8" s="15">
        <v>96</v>
      </c>
      <c r="C8" s="15">
        <v>90</v>
      </c>
      <c r="D8" s="15">
        <v>60</v>
      </c>
      <c r="E8" s="24">
        <v>96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" customFormat="1" ht="24.75" customHeight="1">
      <c r="A9" s="11" t="s">
        <v>87</v>
      </c>
      <c r="B9" s="15">
        <v>95</v>
      </c>
      <c r="C9" s="15">
        <v>92.5</v>
      </c>
      <c r="D9" s="15">
        <v>74</v>
      </c>
      <c r="E9" s="24">
        <v>96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248" s="2" customFormat="1" ht="24.75" customHeight="1">
      <c r="A10" s="11" t="s">
        <v>88</v>
      </c>
      <c r="B10" s="15">
        <v>96</v>
      </c>
      <c r="C10" s="15">
        <v>92</v>
      </c>
      <c r="D10" s="15">
        <v>62</v>
      </c>
      <c r="E10" s="24">
        <v>96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</row>
    <row r="11" spans="1:248" s="2" customFormat="1" ht="24.75" customHeight="1">
      <c r="A11" s="11" t="s">
        <v>89</v>
      </c>
      <c r="B11" s="15">
        <v>95.2</v>
      </c>
      <c r="C11" s="15">
        <v>90</v>
      </c>
      <c r="D11" s="15">
        <v>60</v>
      </c>
      <c r="E11" s="24">
        <v>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</row>
    <row r="12" spans="1:248" s="2" customFormat="1" ht="24.75" customHeight="1">
      <c r="A12" s="11" t="s">
        <v>90</v>
      </c>
      <c r="B12" s="15">
        <v>95</v>
      </c>
      <c r="C12" s="15">
        <v>94</v>
      </c>
      <c r="D12" s="15">
        <v>60</v>
      </c>
      <c r="E12" s="24">
        <v>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</row>
    <row r="13" spans="1:248" s="2" customFormat="1" ht="24.75" customHeight="1">
      <c r="A13" s="11" t="s">
        <v>91</v>
      </c>
      <c r="B13" s="15">
        <v>95</v>
      </c>
      <c r="C13" s="15">
        <v>90</v>
      </c>
      <c r="D13" s="15">
        <v>60</v>
      </c>
      <c r="E13" s="24">
        <v>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</row>
    <row r="14" spans="1:248" s="2" customFormat="1" ht="24.75" customHeight="1">
      <c r="A14" s="11" t="s">
        <v>92</v>
      </c>
      <c r="B14" s="15">
        <v>96</v>
      </c>
      <c r="C14" s="15">
        <v>95</v>
      </c>
      <c r="D14" s="15">
        <v>60</v>
      </c>
      <c r="E14" s="24">
        <v>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</row>
    <row r="15" spans="1:248" s="2" customFormat="1" ht="24.75" customHeight="1">
      <c r="A15" s="11" t="s">
        <v>93</v>
      </c>
      <c r="B15" s="15">
        <v>95</v>
      </c>
      <c r="C15" s="15">
        <v>95</v>
      </c>
      <c r="D15" s="15">
        <v>60</v>
      </c>
      <c r="E15" s="24">
        <v>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</row>
    <row r="16" spans="1:248" s="2" customFormat="1" ht="24.75" customHeight="1">
      <c r="A16" s="11" t="s">
        <v>94</v>
      </c>
      <c r="B16" s="15">
        <v>95</v>
      </c>
      <c r="C16" s="15">
        <v>90</v>
      </c>
      <c r="D16" s="15">
        <v>70</v>
      </c>
      <c r="E16" s="24">
        <v>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spans="1:248" s="2" customFormat="1" ht="24.75" customHeight="1">
      <c r="A17" s="11" t="s">
        <v>95</v>
      </c>
      <c r="B17" s="15">
        <v>95.2</v>
      </c>
      <c r="C17" s="15">
        <v>90</v>
      </c>
      <c r="D17" s="15">
        <v>72</v>
      </c>
      <c r="E17" s="24">
        <v>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</row>
    <row r="18" spans="1:248" s="2" customFormat="1" ht="24.75" customHeight="1">
      <c r="A18" s="11" t="s">
        <v>96</v>
      </c>
      <c r="B18" s="15">
        <v>95</v>
      </c>
      <c r="C18" s="15">
        <v>90</v>
      </c>
      <c r="D18" s="15">
        <v>60</v>
      </c>
      <c r="E18" s="24">
        <v>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pans="1:248" s="2" customFormat="1" ht="24.75" customHeight="1">
      <c r="A19" s="11" t="s">
        <v>97</v>
      </c>
      <c r="B19" s="15">
        <v>95</v>
      </c>
      <c r="C19" s="15">
        <v>92</v>
      </c>
      <c r="D19" s="15">
        <v>60</v>
      </c>
      <c r="E19" s="24">
        <v>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</row>
    <row r="20" spans="1:248" s="2" customFormat="1" ht="24.75" customHeight="1">
      <c r="A20" s="11" t="s">
        <v>98</v>
      </c>
      <c r="B20" s="15">
        <v>95.2</v>
      </c>
      <c r="C20" s="15">
        <v>93</v>
      </c>
      <c r="D20" s="15">
        <v>60</v>
      </c>
      <c r="E20" s="24">
        <v>96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</row>
    <row r="21" spans="1:248" s="2" customFormat="1" ht="24.75" customHeight="1">
      <c r="A21" s="11" t="s">
        <v>99</v>
      </c>
      <c r="B21" s="15">
        <v>95.2</v>
      </c>
      <c r="C21" s="15">
        <v>90</v>
      </c>
      <c r="D21" s="15">
        <v>60</v>
      </c>
      <c r="E21" s="24">
        <v>96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</row>
    <row r="22" spans="1:248" s="2" customFormat="1" ht="24.75" customHeight="1">
      <c r="A22" s="11" t="s">
        <v>100</v>
      </c>
      <c r="B22" s="15">
        <v>95</v>
      </c>
      <c r="C22" s="15">
        <v>90</v>
      </c>
      <c r="D22" s="15">
        <v>60</v>
      </c>
      <c r="E22" s="24">
        <v>96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</row>
    <row r="23" spans="1:248" s="2" customFormat="1" ht="24.75" customHeight="1">
      <c r="A23" s="11" t="s">
        <v>101</v>
      </c>
      <c r="B23" s="15">
        <v>95</v>
      </c>
      <c r="C23" s="15">
        <v>90</v>
      </c>
      <c r="D23" s="15">
        <v>60</v>
      </c>
      <c r="E23" s="24">
        <v>96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</row>
    <row r="24" spans="1:248" s="2" customFormat="1" ht="24.75" customHeight="1">
      <c r="A24" s="11" t="s">
        <v>102</v>
      </c>
      <c r="B24" s="15">
        <v>94</v>
      </c>
      <c r="C24" s="15">
        <v>90</v>
      </c>
      <c r="D24" s="15">
        <v>60</v>
      </c>
      <c r="E24" s="24">
        <v>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1:248" s="2" customFormat="1" ht="24.75" customHeight="1">
      <c r="A25" s="11" t="s">
        <v>103</v>
      </c>
      <c r="B25" s="15">
        <v>95</v>
      </c>
      <c r="C25" s="15">
        <v>93</v>
      </c>
      <c r="D25" s="15">
        <v>70</v>
      </c>
      <c r="E25" s="24">
        <v>96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1:248" s="2" customFormat="1" ht="24.75" customHeight="1">
      <c r="A26" s="11" t="s">
        <v>104</v>
      </c>
      <c r="B26" s="15">
        <v>95</v>
      </c>
      <c r="C26" s="15">
        <v>90</v>
      </c>
      <c r="D26" s="15">
        <v>60</v>
      </c>
      <c r="E26" s="24">
        <v>96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1:248" s="2" customFormat="1" ht="24.75" customHeight="1">
      <c r="A27" s="16" t="s">
        <v>112</v>
      </c>
      <c r="B27" s="25" t="s">
        <v>113</v>
      </c>
      <c r="C27" s="26">
        <v>90</v>
      </c>
      <c r="D27" s="26" t="s">
        <v>113</v>
      </c>
      <c r="E27" s="27" t="s">
        <v>113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</sheetData>
  <sheetProtection/>
  <mergeCells count="1">
    <mergeCell ref="A2:E2"/>
  </mergeCells>
  <printOptions horizontalCentered="1" verticalCentered="1"/>
  <pageMargins left="0.23958333333333334" right="0.2" top="0.5097222222222222" bottom="0.42986111111111114" header="0.23958333333333334" footer="0.2798611111111111"/>
  <pageSetup horizontalDpi="600" verticalDpi="600" orientation="portrait" paperSize="9"/>
  <headerFooter scaleWithDoc="0" alignWithMargins="0">
    <oddFooter>&amp;C第8页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Q25"/>
  <sheetViews>
    <sheetView tabSelected="1" zoomScale="70" zoomScaleNormal="70" zoomScaleSheetLayoutView="100" workbookViewId="0" topLeftCell="A1">
      <selection activeCell="B17" sqref="B17"/>
    </sheetView>
  </sheetViews>
  <sheetFormatPr defaultColWidth="7.875" defaultRowHeight="15.75" customHeight="1"/>
  <cols>
    <col min="1" max="1" width="14.00390625" style="3" customWidth="1"/>
    <col min="2" max="2" width="30.00390625" style="1" customWidth="1"/>
    <col min="3" max="3" width="29.25390625" style="3" customWidth="1"/>
    <col min="4" max="251" width="7.875" style="3" customWidth="1"/>
  </cols>
  <sheetData>
    <row r="1" spans="1:2" s="1" customFormat="1" ht="18.75">
      <c r="A1" s="4" t="s">
        <v>132</v>
      </c>
      <c r="B1" s="5"/>
    </row>
    <row r="2" spans="1:3" ht="57" customHeight="1">
      <c r="A2" s="6" t="s">
        <v>133</v>
      </c>
      <c r="B2" s="6"/>
      <c r="C2" s="6"/>
    </row>
    <row r="3" spans="1:251" s="2" customFormat="1" ht="48" customHeight="1">
      <c r="A3" s="7" t="s">
        <v>80</v>
      </c>
      <c r="B3" s="8" t="s">
        <v>134</v>
      </c>
      <c r="C3" s="9" t="s">
        <v>135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s="2" customFormat="1" ht="24.75" customHeight="1">
      <c r="A4" s="11" t="s">
        <v>83</v>
      </c>
      <c r="B4" s="12">
        <v>10300</v>
      </c>
      <c r="C4" s="13">
        <v>89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" customFormat="1" ht="24.75" customHeight="1">
      <c r="A5" s="11" t="s">
        <v>84</v>
      </c>
      <c r="B5" s="12">
        <v>1269</v>
      </c>
      <c r="C5" s="13" t="s">
        <v>136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2" customFormat="1" ht="24.75" customHeight="1">
      <c r="A6" s="11" t="s">
        <v>85</v>
      </c>
      <c r="B6" s="12">
        <v>1150</v>
      </c>
      <c r="C6" s="13">
        <v>93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2" customFormat="1" ht="24.75" customHeight="1">
      <c r="A7" s="11" t="s">
        <v>86</v>
      </c>
      <c r="B7" s="12">
        <v>200</v>
      </c>
      <c r="C7" s="13">
        <v>95.5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2" customFormat="1" ht="24.75" customHeight="1">
      <c r="A8" s="11" t="s">
        <v>87</v>
      </c>
      <c r="B8" s="12">
        <v>527</v>
      </c>
      <c r="C8" s="13">
        <v>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24.75" customHeight="1">
      <c r="A9" s="11" t="s">
        <v>89</v>
      </c>
      <c r="B9" s="12">
        <v>284</v>
      </c>
      <c r="C9" s="13">
        <v>94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s="2" customFormat="1" ht="24.75" customHeight="1">
      <c r="A10" s="11" t="s">
        <v>90</v>
      </c>
      <c r="B10" s="12">
        <v>310</v>
      </c>
      <c r="C10" s="13">
        <v>85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s="2" customFormat="1" ht="24.75" customHeight="1">
      <c r="A11" s="11" t="s">
        <v>91</v>
      </c>
      <c r="B11" s="12">
        <v>420</v>
      </c>
      <c r="C11" s="13">
        <v>84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s="2" customFormat="1" ht="24.75" customHeight="1">
      <c r="A12" s="11" t="s">
        <v>92</v>
      </c>
      <c r="B12" s="12">
        <v>411</v>
      </c>
      <c r="C12" s="13">
        <v>90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s="2" customFormat="1" ht="24.75" customHeight="1">
      <c r="A13" s="11" t="s">
        <v>93</v>
      </c>
      <c r="B13" s="12">
        <v>300</v>
      </c>
      <c r="C13" s="13">
        <v>90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s="2" customFormat="1" ht="24.75" customHeight="1">
      <c r="A14" s="11" t="s">
        <v>94</v>
      </c>
      <c r="B14" s="12">
        <v>800</v>
      </c>
      <c r="C14" s="13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s="2" customFormat="1" ht="24.75" customHeight="1">
      <c r="A15" s="11" t="s">
        <v>95</v>
      </c>
      <c r="B15" s="14">
        <v>318</v>
      </c>
      <c r="C15" s="13">
        <v>96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s="2" customFormat="1" ht="24.75" customHeight="1">
      <c r="A16" s="11" t="s">
        <v>96</v>
      </c>
      <c r="B16" s="15">
        <v>415</v>
      </c>
      <c r="C16" s="13">
        <v>92.5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</row>
    <row r="17" spans="1:251" s="2" customFormat="1" ht="24.75" customHeight="1">
      <c r="A17" s="11" t="s">
        <v>88</v>
      </c>
      <c r="B17" s="12">
        <v>590</v>
      </c>
      <c r="C17" s="13">
        <v>88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</row>
    <row r="18" spans="1:251" s="2" customFormat="1" ht="24.75" customHeight="1">
      <c r="A18" s="11" t="s">
        <v>97</v>
      </c>
      <c r="B18" s="12">
        <v>238</v>
      </c>
      <c r="C18" s="13">
        <v>93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 s="2" customFormat="1" ht="24.75" customHeight="1">
      <c r="A19" s="11" t="s">
        <v>98</v>
      </c>
      <c r="B19" s="12">
        <v>700</v>
      </c>
      <c r="C19" s="13">
        <v>90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2" customFormat="1" ht="24.75" customHeight="1">
      <c r="A20" s="11" t="s">
        <v>99</v>
      </c>
      <c r="B20" s="12">
        <v>564</v>
      </c>
      <c r="C20" s="13">
        <v>90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</row>
    <row r="21" spans="1:251" s="2" customFormat="1" ht="24.75" customHeight="1">
      <c r="A21" s="11" t="s">
        <v>100</v>
      </c>
      <c r="B21" s="12">
        <v>377</v>
      </c>
      <c r="C21" s="13">
        <v>94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</row>
    <row r="22" spans="1:251" s="2" customFormat="1" ht="24.75" customHeight="1">
      <c r="A22" s="11" t="s">
        <v>101</v>
      </c>
      <c r="B22" s="12">
        <v>370</v>
      </c>
      <c r="C22" s="13">
        <v>88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</row>
    <row r="23" spans="1:251" s="2" customFormat="1" ht="24.75" customHeight="1">
      <c r="A23" s="11" t="s">
        <v>102</v>
      </c>
      <c r="B23" s="12">
        <v>258</v>
      </c>
      <c r="C23" s="13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</row>
    <row r="24" spans="1:251" s="2" customFormat="1" ht="24.75" customHeight="1">
      <c r="A24" s="11" t="s">
        <v>103</v>
      </c>
      <c r="B24" s="12">
        <v>567</v>
      </c>
      <c r="C24" s="13">
        <v>91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</row>
    <row r="25" spans="1:251" s="2" customFormat="1" ht="24.75" customHeight="1">
      <c r="A25" s="16" t="s">
        <v>104</v>
      </c>
      <c r="B25" s="17">
        <v>232</v>
      </c>
      <c r="C25" s="18">
        <v>89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</row>
    <row r="35" ht="16.5" customHeight="1"/>
  </sheetData>
  <sheetProtection/>
  <mergeCells count="1">
    <mergeCell ref="A2:C2"/>
  </mergeCells>
  <printOptions horizontalCentered="1"/>
  <pageMargins left="0.34930555555555554" right="0.2798611111111111" top="0.7895833333333333" bottom="0.5895833333333333" header="0.34930555555555554" footer="0.34930555555555554"/>
  <pageSetup horizontalDpi="600" verticalDpi="600" orientation="portrait" paperSize="9"/>
  <headerFooter scaleWithDoc="0" alignWithMargins="0">
    <oddFooter>&amp;C第9页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胡穗宁</dc:creator>
  <cp:keywords/>
  <dc:description/>
  <cp:lastModifiedBy>万志军</cp:lastModifiedBy>
  <cp:lastPrinted>2018-01-11T07:43:56Z</cp:lastPrinted>
  <dcterms:created xsi:type="dcterms:W3CDTF">2017-03-30T04:34:12Z</dcterms:created>
  <dcterms:modified xsi:type="dcterms:W3CDTF">2018-05-14T03:06:17Z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